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egloff\Desktop\"/>
    </mc:Choice>
  </mc:AlternateContent>
  <xr:revisionPtr revIDLastSave="0" documentId="8_{247B0FA5-E96A-4F83-BE31-4D73CF80AA72}" xr6:coauthVersionLast="47" xr6:coauthVersionMax="47" xr10:uidLastSave="{00000000-0000-0000-0000-000000000000}"/>
  <bookViews>
    <workbookView xWindow="-108" yWindow="-108" windowWidth="23256" windowHeight="13896" activeTab="1" xr2:uid="{00000000-000D-0000-FFFF-FFFF00000000}"/>
  </bookViews>
  <sheets>
    <sheet name="Instructions" sheetId="2" r:id="rId1"/>
    <sheet name="WD Budget Template" sheetId="1" r:id="rId2"/>
    <sheet name="WDSpendCategory by Object Class" sheetId="5" r:id="rId3"/>
  </sheets>
  <definedNames>
    <definedName name="Slicer_Object_Clas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 l="1"/>
  <c r="K41" i="1"/>
  <c r="J41" i="1"/>
  <c r="I41" i="1"/>
  <c r="H41" i="1"/>
  <c r="G41" i="1"/>
  <c r="F41" i="1"/>
  <c r="E41" i="1"/>
  <c r="D41" i="1"/>
  <c r="C41" i="1"/>
  <c r="K40" i="1"/>
  <c r="J40" i="1"/>
  <c r="I40" i="1"/>
  <c r="H40" i="1"/>
  <c r="G40" i="1"/>
  <c r="F40" i="1"/>
  <c r="E40" i="1"/>
  <c r="D40" i="1"/>
  <c r="C40" i="1"/>
  <c r="B41" i="1" l="1"/>
  <c r="L41" i="1" s="1"/>
  <c r="B40" i="1"/>
  <c r="L40" i="1" s="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J32" i="1"/>
  <c r="I32" i="1"/>
  <c r="H32" i="1"/>
  <c r="G32" i="1"/>
  <c r="F32" i="1"/>
  <c r="E32" i="1"/>
  <c r="D32" i="1"/>
  <c r="C32" i="1"/>
  <c r="B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C43" i="1" s="1"/>
  <c r="B29" i="1"/>
  <c r="K22" i="1"/>
  <c r="J22" i="1"/>
  <c r="I22" i="1"/>
  <c r="H22" i="1"/>
  <c r="G22" i="1"/>
  <c r="F22" i="1"/>
  <c r="E22" i="1"/>
  <c r="D22" i="1"/>
  <c r="C22" i="1"/>
  <c r="B22" i="1"/>
  <c r="L20" i="1"/>
  <c r="L19" i="1"/>
  <c r="L17" i="1"/>
  <c r="L16" i="1"/>
  <c r="L15" i="1"/>
  <c r="L14" i="1"/>
  <c r="L13" i="1"/>
  <c r="L12" i="1"/>
  <c r="L11" i="1"/>
  <c r="L10" i="1"/>
  <c r="L9" i="1"/>
  <c r="L8" i="1"/>
  <c r="D43" i="1" l="1"/>
  <c r="K43" i="1"/>
  <c r="L22" i="1"/>
  <c r="L38" i="1"/>
  <c r="L34" i="1"/>
  <c r="L37" i="1"/>
  <c r="J43" i="1"/>
  <c r="E43" i="1"/>
  <c r="F43" i="1"/>
  <c r="L35" i="1"/>
  <c r="G43" i="1"/>
  <c r="L39" i="1"/>
  <c r="L31" i="1"/>
  <c r="H43" i="1"/>
  <c r="L30" i="1"/>
  <c r="I43" i="1"/>
  <c r="L32" i="1"/>
  <c r="L33" i="1"/>
  <c r="L36" i="1"/>
  <c r="B43" i="1"/>
  <c r="L29" i="1"/>
  <c r="L43" i="1" l="1"/>
</calcChain>
</file>

<file path=xl/sharedStrings.xml><?xml version="1.0" encoding="utf-8"?>
<sst xmlns="http://schemas.openxmlformats.org/spreadsheetml/2006/main" count="1230" uniqueCount="636">
  <si>
    <t>The template includes 10 project periods; the last 5 are hidden. To see periods 6-10 click the "+" sign above column L.</t>
  </si>
  <si>
    <t>Project Period 1</t>
  </si>
  <si>
    <t>Project Period 2</t>
  </si>
  <si>
    <t>Project Period 3</t>
  </si>
  <si>
    <t>Project Period 4</t>
  </si>
  <si>
    <t>Project Period 5</t>
  </si>
  <si>
    <t>Project Period 6</t>
  </si>
  <si>
    <t>Project Period 7</t>
  </si>
  <si>
    <t>Project Period 8</t>
  </si>
  <si>
    <t>Project Period 9</t>
  </si>
  <si>
    <t>Project Period 10</t>
  </si>
  <si>
    <t>Total</t>
  </si>
  <si>
    <t>Travel - Domestic</t>
  </si>
  <si>
    <t>Travel - Foreign</t>
  </si>
  <si>
    <t>Tuition Remission</t>
  </si>
  <si>
    <t>Equipment</t>
  </si>
  <si>
    <t>Other Direct Costs</t>
  </si>
  <si>
    <t>Indirect Costs</t>
  </si>
  <si>
    <t>ARLIS Fee</t>
  </si>
  <si>
    <t>Award Total</t>
  </si>
  <si>
    <t>PRO RATA CALCULATION FOR PARTIALLY-FUNDED AWARDS</t>
  </si>
  <si>
    <t>Percent funded:</t>
  </si>
  <si>
    <t>Last updated 11/08/24</t>
  </si>
  <si>
    <t>Kuali Research / Workday Budget by Object Class Instructions and Guidance</t>
  </si>
  <si>
    <t xml:space="preserve">When the template budget differs from the funding awarded, ORA will send a request for an updated budget via the Kuali Build form.  </t>
  </si>
  <si>
    <t xml:space="preserve">Requests to divide the sponsor approved budget into child accounts/award lines, must be accompanied by a budget with these same categories. </t>
  </si>
  <si>
    <t xml:space="preserve">ORA will attach the sponsor approved budget by object class into the KR Award's Comments, Notes &amp; Attachments when the award is established or a formal rebudget is approved. </t>
  </si>
  <si>
    <t xml:space="preserve">This detailed budget is not required with Advance Account Number Authorization (AANA) requests. </t>
  </si>
  <si>
    <t xml:space="preserve">Incomplete or unclear budgets will not be processed. </t>
  </si>
  <si>
    <t>If child accounts are requested, a budget needs to be included for each child account/award line.</t>
  </si>
  <si>
    <t>Enter the KR proposal or award number this budget is in reference to</t>
  </si>
  <si>
    <t>Budget by Object Class Categories</t>
  </si>
  <si>
    <r>
      <t>Participant Support Costs</t>
    </r>
    <r>
      <rPr>
        <b/>
        <sz val="8"/>
        <color theme="1"/>
        <rFont val="Aptos Narrow"/>
        <family val="2"/>
      </rPr>
      <t xml:space="preserve"> </t>
    </r>
    <r>
      <rPr>
        <sz val="8"/>
        <color theme="1"/>
        <rFont val="Aptos Narrow (Body)"/>
      </rPr>
      <t>(on Federal awards, these costs will be in a separate child account/award line)</t>
    </r>
  </si>
  <si>
    <r>
      <t xml:space="preserve">Salary &amp; Wages </t>
    </r>
    <r>
      <rPr>
        <sz val="8"/>
        <color theme="1"/>
        <rFont val="Aptos Narrow (Body)"/>
      </rPr>
      <t>(all salaries regardless of employee type)</t>
    </r>
  </si>
  <si>
    <r>
      <t xml:space="preserve">Employee Benefits </t>
    </r>
    <r>
      <rPr>
        <sz val="8"/>
        <color theme="1"/>
        <rFont val="Aptos Narrow (Body)"/>
      </rPr>
      <t>(all benefits regardless of employee type)</t>
    </r>
  </si>
  <si>
    <r>
      <t>Professional Services</t>
    </r>
    <r>
      <rPr>
        <b/>
        <sz val="8"/>
        <color theme="1"/>
        <rFont val="Aptos Narrow"/>
        <family val="2"/>
      </rPr>
      <t xml:space="preserve"> </t>
    </r>
    <r>
      <rPr>
        <sz val="8"/>
        <color theme="1"/>
        <rFont val="Aptos Narrow (Body)"/>
      </rPr>
      <t>(e.g. consultants [3120], honoraria, research participant payments)</t>
    </r>
  </si>
  <si>
    <r>
      <t>Materials, Supplies, and Services</t>
    </r>
    <r>
      <rPr>
        <b/>
        <sz val="8"/>
        <color theme="1"/>
        <rFont val="Aptos Narrow"/>
        <family val="2"/>
      </rPr>
      <t xml:space="preserve"> </t>
    </r>
    <r>
      <rPr>
        <sz val="8"/>
        <color theme="1"/>
        <rFont val="Aptos Narrow (Body)"/>
      </rPr>
      <t>(e.g. lab supplies, computers)</t>
    </r>
  </si>
  <si>
    <r>
      <t xml:space="preserve">Subawards </t>
    </r>
    <r>
      <rPr>
        <sz val="8"/>
        <color theme="1"/>
        <rFont val="Aptos Narrow (Body)"/>
      </rPr>
      <t>(each subaward will have its own award line)</t>
    </r>
  </si>
  <si>
    <t>UMD Object Class Set: Unmapped</t>
  </si>
  <si>
    <t>Spend Category / Hierarchy : Applied Research Lab Intel and Security - SC00554 - 9997</t>
  </si>
  <si>
    <t>UMD Object Class Set: ARLIS_Fee</t>
  </si>
  <si>
    <t>Spend Category / Hierarchy : Investment Expense Other Non-Operating</t>
  </si>
  <si>
    <t>UMD Object Class Set: Unallowable</t>
  </si>
  <si>
    <t>Spend Category / Hierarchy : Contra Construction in Progress - SC00637</t>
  </si>
  <si>
    <t>Spend Category / Hierarchy : Funding of Debt Service Payments - SC00641 - 9903</t>
  </si>
  <si>
    <t>Spend Category / Hierarchy : Nonmandatory Transfer - Workday cleanup - SC99999 - 9963</t>
  </si>
  <si>
    <t>Spend Category / Hierarchy : PCard Misuse - SC00633</t>
  </si>
  <si>
    <t>Spend Category / Hierarchy : Principal to USM Debt Service ONLY - SC00640 - 9902</t>
  </si>
  <si>
    <t>Spend Category / Hierarchy : Art (CAM USE ONLY) - SC00630 - 4197</t>
  </si>
  <si>
    <t>Spend Category / Hierarchy : Library Books (CAM USE ONLY) - SC00629 - 4195</t>
  </si>
  <si>
    <t>Spend Category / Hierarchy : Accounts Receivable Expense Advance - SC00606</t>
  </si>
  <si>
    <t>Spend Category / Hierarchy : Petty Cash Clearing Account - SC00631</t>
  </si>
  <si>
    <t>Spend Category / Hierarchy : Land (CAM USE ONLY) - SC00503 5596</t>
  </si>
  <si>
    <t>Spend Category / Hierarchy : Intra-Aux Fund Transfer - SC00632 - 9935</t>
  </si>
  <si>
    <t>Spend Category / Hierarchy : Converted Depreciation Expense - SC00609</t>
  </si>
  <si>
    <t>Spend Category / Hierarchy : Fringe Allocation - SC00614 - 9973</t>
  </si>
  <si>
    <t>Spend Category / Hierarchy : G &amp; A Allocation - SC00612 - 9970</t>
  </si>
  <si>
    <t>Spend Category / Hierarchy : Nominal Expense - SC00610 - 5997</t>
  </si>
  <si>
    <t>Spend Category / Hierarchy : Non-USD Bank Wire Fees - SC00608</t>
  </si>
  <si>
    <t>Spend Category / Hierarchy : Transfer Central Budget - SC00617 - 9961</t>
  </si>
  <si>
    <t>Spend Category / Hierarchy : Overhead Allocation - SC00613 - 9971</t>
  </si>
  <si>
    <t>Spend Category / Hierarchy : State Funding Allocation - SC00611 - 9925</t>
  </si>
  <si>
    <t>Spend Category / Hierarchy : VHS Allocation - SC00615 - 9974</t>
  </si>
  <si>
    <t>Spend Category / Hierarchy : Refunds - Tuition and Fee - SC00582</t>
  </si>
  <si>
    <t>Spend Category / Hierarchy : Conversion Only Use - SC99998</t>
  </si>
  <si>
    <t>Spend Category / Hierarchy : WP Supplies - SC00286 - 4031</t>
  </si>
  <si>
    <t>Spend Category / Hierarchy : Trade-in Credit - SC00588 4198</t>
  </si>
  <si>
    <t>Spend Category / Hierarchy : Refunds - Sales and Service of Educational - SC00583</t>
  </si>
  <si>
    <t>Spend Category / Hierarchy : Refunds - Operational Revenue - SC00584</t>
  </si>
  <si>
    <t>Spend Category / Hierarchy : Refunds - Auxiliary Revenue - SC00585</t>
  </si>
  <si>
    <t>Spend Category / Hierarchy : Procurement Card Clearing - SC00589</t>
  </si>
  <si>
    <t>Spend Category / Hierarchy : Internal Sales Auxiliary Offset - SC00438</t>
  </si>
  <si>
    <t>Spend Category / Hierarchy : Clearing Accounts - SC00590</t>
  </si>
  <si>
    <t>Spend Category / Hierarchy : Capital Equipment Pool - SC00271 - 4000</t>
  </si>
  <si>
    <t>Spend Category / Hierarchy : Spouse/Dep Tuition Remit UMCP Staff - SC00399 - 4611</t>
  </si>
  <si>
    <t>Spend Category / Hierarchy : Spouse/Dep Tuition Remit Trns fr Oth Cmp - SC00401 - 4619</t>
  </si>
  <si>
    <t>Spend Category / Hierarchy : Spouse/Dep Tuition Remit Other Campuses - SC00400 - 4615</t>
  </si>
  <si>
    <t>Spend Category / Hierarchy : Research Board Grants - SC00404 - 4740</t>
  </si>
  <si>
    <t>Spend Category / Hierarchy : Other Grants Subsidies Contributions - SC00405 - 4799</t>
  </si>
  <si>
    <t>Spend Category / Hierarchy : DIT - Network Access Fee - SC00578 - 3219</t>
  </si>
  <si>
    <t>Spend Category / Hierarchy : Administrative Overhead Self Supports - SC00586 - 9934</t>
  </si>
  <si>
    <t>Spend Category / Hierarchy : Building Improvements (CAM USE ONLY) - SC00581</t>
  </si>
  <si>
    <t>Spend Category / Hierarchy : Administrative O/H Entrepreneur Programs - SC00580 - 9936</t>
  </si>
  <si>
    <t>Spend Category / Hierarchy : DIT - Billable Services - SC00579 - 3790</t>
  </si>
  <si>
    <t>Spend Category / Hierarchy : Cost Share Facilities and Administration - SC00553 - 9996</t>
  </si>
  <si>
    <t>Spend Category / Hierarchy : PDCN TDC Rate - SC00552 - 9995</t>
  </si>
  <si>
    <t>Spend Category / Hierarchy : PDCN MTDC Rate - SC00551 - 9994</t>
  </si>
  <si>
    <t>Spend Category / Hierarchy : Sick Leave Ctr Advance Study of Language - SC00549 - 9988</t>
  </si>
  <si>
    <t>Spend Category / Hierarchy : V/H/P Leave Ctr Adv Study of Language - SC00548 - 9987</t>
  </si>
  <si>
    <t>Spend Category / Hierarchy : Nonmandatory Transfer SFLP Funds - SC00547 - 9962</t>
  </si>
  <si>
    <t>Spend Category / Hierarchy : Transfer Capital Set Aside - SC00546 - 9960</t>
  </si>
  <si>
    <t>Spend Category / Hierarchy : Transfer Sustain Award - SC00545 - 9959</t>
  </si>
  <si>
    <t>Spend Category / Hierarchy : Transfer Plant Reserves - SC00544 - 9958</t>
  </si>
  <si>
    <t>Spend Category / Hierarchy : Transfer Category 2 Fees - SC00543 - 9957</t>
  </si>
  <si>
    <t>Spend Category / Hierarchy : Transfer SFLP Payment - SC00542 - 9956</t>
  </si>
  <si>
    <t>Spend Category / Hierarchy : Transfer F/C to Plant - SC00541 - 9955</t>
  </si>
  <si>
    <t>Spend Category / Hierarchy : Transfer IDC Fac Renewal - SC00540 - 9954</t>
  </si>
  <si>
    <t>Spend Category / Hierarchy : Transfer Operating Equip - SC00539 - 9953</t>
  </si>
  <si>
    <t>Spend Category / Hierarchy : Transfer Plant Projects - SC00538 - 9952</t>
  </si>
  <si>
    <t>Spend Category / Hierarchy : O&amp;M Salary Charges - SC00537 - 9951</t>
  </si>
  <si>
    <t>Spend Category / Hierarchy : Fac Mgmt Billing - SC00536 - 9950</t>
  </si>
  <si>
    <t>Spend Category / Hierarchy : Grad Fellow Trsfer - SC00535 - 9949</t>
  </si>
  <si>
    <t>Spend Category / Hierarchy : Transfer Insurance Proceeds - SC00534 - 9948</t>
  </si>
  <si>
    <t>Spend Category / Hierarchy : Freshman Connection Revenue Allocation - SC00533 - 9941</t>
  </si>
  <si>
    <t>Spend Category / Hierarchy : Winter Term Revenue Allocation - SC00532 - 9940</t>
  </si>
  <si>
    <t>Spend Category / Hierarchy : (Rev A.) Summer Term Revenue Allocation - SC00531 - 9939</t>
  </si>
  <si>
    <t>Spend Category / Hierarchy : Cost Sharing Fringes - SC00530 - 9938</t>
  </si>
  <si>
    <t>Spend Category / Hierarchy : Cost Sharing Transfer - SC00529 - 9937</t>
  </si>
  <si>
    <t>Spend Category / Hierarchy : Transfer Cost Containment - SC00528 - 9933</t>
  </si>
  <si>
    <t>Spend Category / Hierarchy : Transfer-UGRAD Diff Pricing - SC00527 - 9932</t>
  </si>
  <si>
    <t>Spend Category / Hierarchy : (Rev A.) Transf Within Department - SC00526 - 9931</t>
  </si>
  <si>
    <t>Spend Category / Hierarchy : Campus State Funding Reversion - SC00525 - 9930</t>
  </si>
  <si>
    <t>Spend Category / Hierarchy : Campus Fd Bal Reversion - SC00524 - 9929</t>
  </si>
  <si>
    <t>Spend Category / Hierarchy : Transfer DRIF Funds - SC00523 - 9928</t>
  </si>
  <si>
    <t>Spend Category / Hierarchy : GL Balance Transfer - SC00522 - 9927</t>
  </si>
  <si>
    <t>Spend Category / Hierarchy : (Rev A.) Transf within Div/College - SC00521 - 9926</t>
  </si>
  <si>
    <t>Spend Category / Hierarchy : (Rev A.) Transf between Div/College - SC00520 - 9924</t>
  </si>
  <si>
    <t>Spend Category / Hierarchy : Transf State Carry Forwards - SC00519 - 9923</t>
  </si>
  <si>
    <t>Spend Category / Hierarchy : (Rev A.) Transf Grad School Support - SC00518 - 9922</t>
  </si>
  <si>
    <t>Spend Category / Hierarchy : (Rev A.) Transfer Provost Support - SC00517 - 9920</t>
  </si>
  <si>
    <t>Spend Category / Hierarchy : Transfers between Funds - SC00516 - 9915</t>
  </si>
  <si>
    <t>Spend Category / Hierarchy : Transfer across Fund Groups - SC00515 - 9912</t>
  </si>
  <si>
    <t>Spend Category / Hierarchy : Mandatory Transfer Debt Service - SC00514 - 9901</t>
  </si>
  <si>
    <t>Spend Category / Hierarchy : Transfers Pool - SC00513 - 9900 (Inactive)</t>
  </si>
  <si>
    <t>Spend Category / Hierarchy : Assets Disposed - SC00511 - 5702</t>
  </si>
  <si>
    <t>Spend Category / Hierarchy : Assets Acquired - SC00510 - 5700 (Inactive)</t>
  </si>
  <si>
    <t>Spend Category / Hierarchy : Amortization - SC00509 - 5610</t>
  </si>
  <si>
    <t>Spend Category / Hierarchy : Construction Request - SC00502 - 5599</t>
  </si>
  <si>
    <t>Spend Category / Hierarchy : Infrastructure (CAM USE ONLY) - SC00501 - 5598</t>
  </si>
  <si>
    <t>Spend Category / Hierarchy : Land Improvements (CAM USE ONLY) - SC00500 - 5597</t>
  </si>
  <si>
    <t>Spend Category / Hierarchy : Buildings (CAM USE ONLY) - SC00498 - 5595</t>
  </si>
  <si>
    <t>Spend Category / Hierarchy : Leasehold Improvements (CAM USE ONLY) - SC00497 - 5594</t>
  </si>
  <si>
    <t>Spend Category / Hierarchy : Other Construction Costs - SC00496 - 5540</t>
  </si>
  <si>
    <t>Spend Category / Hierarchy : Construction Permits - SC00495 - 5535</t>
  </si>
  <si>
    <t>Spend Category / Hierarchy : Testing - SC00494 - 5530</t>
  </si>
  <si>
    <t>Spend Category / Hierarchy : Inspection Contracts - SC00493 - 5525</t>
  </si>
  <si>
    <t>Spend Category / Hierarchy : Hazmat Abatement - SC00491 - 5515</t>
  </si>
  <si>
    <t>Spend Category / Hierarchy : Support Construction Contract - SC00490 - 5510</t>
  </si>
  <si>
    <t>Spend Category / Hierarchy : Project Contingency - SC00489 - 5507</t>
  </si>
  <si>
    <t>Spend Category / Hierarchy : Primary Construction Change Orders - SC00488 - 5506</t>
  </si>
  <si>
    <t>Spend Category / Hierarchy : Primary Construction Contract - SC00487 - 5505</t>
  </si>
  <si>
    <t>Spend Category / Hierarchy : Sitework - Building Construction - SC00486 - 5501</t>
  </si>
  <si>
    <t>Spend Category / Hierarchy : Construction - SC00485 - 5500</t>
  </si>
  <si>
    <t>Spend Category / Hierarchy : Asset Write Down Ded - SC00484 - 5470</t>
  </si>
  <si>
    <t>Spend Category / Hierarchy : Pre-Construction - SC00483 - 5450</t>
  </si>
  <si>
    <t>Spend Category / Hierarchy : Other Planning Costs - SC00482 - 5430</t>
  </si>
  <si>
    <t>Spend Category / Hierarchy : Planning Permits - SC00481 - 5425</t>
  </si>
  <si>
    <t>Spend Category / Hierarchy : Geotechnical - SC00480 - 5420</t>
  </si>
  <si>
    <t>Spend Category / Hierarchy : Survey - SC00479 - 5415</t>
  </si>
  <si>
    <t>Spend Category / Hierarchy : Support Design Services - SC00478 - 5411</t>
  </si>
  <si>
    <t>Spend Category / Hierarchy : Primary Design Services Change Orders - SC00476 - 5406</t>
  </si>
  <si>
    <t>Spend Category / Hierarchy : Primary Design Services - SC00475 - 5405</t>
  </si>
  <si>
    <t>Spend Category / Hierarchy : Planning - SC00474 - 5400</t>
  </si>
  <si>
    <t>Spend Category / Hierarchy : L/P &amp; I Cancel Misc - SC00473 - 5320</t>
  </si>
  <si>
    <t>Spend Category / Hierarchy : Perkins Prog Adm Exp - SC00472 - 5318</t>
  </si>
  <si>
    <t>Spend Category / Hierarchy : Perkins Litigatn Exp - SC00471 - 5317</t>
  </si>
  <si>
    <t>Spend Category / Hierarchy : GCL Rev Recognition - SC00470 - 5316 (Inactive)</t>
  </si>
  <si>
    <t>Spend Category / Hierarchy : Bad Debt-Write Off - SC00469 - 5315</t>
  </si>
  <si>
    <t>Spend Category / Hierarchy : Fund Deductions - Other Exp/Loss Other - SC00468 - 5314</t>
  </si>
  <si>
    <t>Spend Category / Hierarchy : C Def L/P&amp;I Asgn Fed - SC00467 - 5313</t>
  </si>
  <si>
    <t>Spend Category / Hierarchy : Land and Structures - Other Exp/Loss Other - SC00466 - 5310</t>
  </si>
  <si>
    <t>Spend Category / Hierarchy : C L/P&amp;I Canc Disabil - SC00465 - 5309</t>
  </si>
  <si>
    <t>Spend Category / Hierarchy : C L/P&amp;I Canc Death - SC00464 - 5308</t>
  </si>
  <si>
    <t>Spend Category / Hierarchy : C L/P&amp;I Canc TS AF7 - SC00463 - 5306</t>
  </si>
  <si>
    <t>Spend Category / Hierarchy : C L/P&amp;I Canc MS PR7 - SC00462 - 5305</t>
  </si>
  <si>
    <t>Spend Category / Hierarchy : C L/P&amp;I Canc TS PR7 - SC00461 - 5304</t>
  </si>
  <si>
    <t>Spend Category / Hierarchy : Other Collect Expense - SC00460 - 5303</t>
  </si>
  <si>
    <t>Spend Category / Hierarchy : GCL Cap Exp Prj Cost - SC00459 - 5301</t>
  </si>
  <si>
    <t>Spend Category / Hierarchy : Building Puchase/Trade - SC00458 - 5300</t>
  </si>
  <si>
    <t>Spend Category / Hierarchy : Improvements Other Than Building - SC00457 - 5230</t>
  </si>
  <si>
    <t>Spend Category / Hierarchy : Project Account Miscellaneous - SC00455 - 5155</t>
  </si>
  <si>
    <t>Spend Category / Hierarchy : Project Management Fee - SC00454 - 5153</t>
  </si>
  <si>
    <t>Spend Category / Hierarchy : Proj Acct Cont Contg - SC00453 - 5152</t>
  </si>
  <si>
    <t>Spend Category / Hierarchy : Project Accounting Construction - SC00452 - 5151</t>
  </si>
  <si>
    <t>Spend Category / Hierarchy : Proj Acct Design - SC00451 - 5150</t>
  </si>
  <si>
    <t>Spend Category / Hierarchy : Fixed Equipment - SC00450 - 5140</t>
  </si>
  <si>
    <t>Spend Category / Hierarchy : Utilities Extension - SC00449 - 5132</t>
  </si>
  <si>
    <t>Spend Category / Hierarchy : Additions and Major Renovations - SC00447 5130 5131</t>
  </si>
  <si>
    <t>Spend Category / Hierarchy : Demolition - SC00446 5114 5520</t>
  </si>
  <si>
    <t>Spend Category / Hierarchy : Professional Fees - SC00445 - 5112</t>
  </si>
  <si>
    <t>Spend Category / Hierarchy : Buildings Construction - SC00444 - 5110</t>
  </si>
  <si>
    <t>Spend Category / Hierarchy : Land Improvements - SC00443 - 5050</t>
  </si>
  <si>
    <t>Spend Category / Hierarchy : Land - SC00442 - 5000 5010</t>
  </si>
  <si>
    <t>Spend Category / Hierarchy : Facilities Mngmnt Reimbursement Billing - SC00441 - 5005</t>
  </si>
  <si>
    <t>Spend Category / Hierarchy : Internal Sales Educ &amp; General Offset - SC00437 4997 4998</t>
  </si>
  <si>
    <t>Spend Category / Hierarchy : General Fund Deductions - SC00436 - 4995 (Inactive)</t>
  </si>
  <si>
    <t>Spend Category / Hierarchy : ICA ACC Settlement Loss - SC00435 - 4993</t>
  </si>
  <si>
    <t>Spend Category / Hierarchy : General Fund Deductions Loan - SC00434 - 4992</t>
  </si>
  <si>
    <t>Spend Category / Hierarchy : Loan Fund Expense - SC00433 - 4991</t>
  </si>
  <si>
    <t>Spend Category / Hierarchy : Investment Expense Endowment - SC00432 - 4990</t>
  </si>
  <si>
    <t>Spend Category / Hierarchy : Bad Debt Expense - SC00431 - 4980</t>
  </si>
  <si>
    <t>Spend Category / Hierarchy : Tsr Dep Exp - SC00430 - 4971</t>
  </si>
  <si>
    <t>Spend Category / Hierarchy : Rent - SC00429 - 4970</t>
  </si>
  <si>
    <t>Spend Category / Hierarchy : Unemployment Comp - SC00428 - 4960</t>
  </si>
  <si>
    <t>Spend Category / Hierarchy : Unrelated Business Income Tax (UBIT) - SC00426 - 4950</t>
  </si>
  <si>
    <t>Spend Category / Hierarchy : Amusement Tax - SC00425 - 4945</t>
  </si>
  <si>
    <t>Spend Category / Hierarchy : Loan Collect Charges - SC00424 - 4942</t>
  </si>
  <si>
    <t>Spend Category / Hierarchy : Interest (Other than Bond Debt) - SC00423 - 4941</t>
  </si>
  <si>
    <t>Spend Category / Hierarchy : Service Center Project Transfers - SC00421 - 4939</t>
  </si>
  <si>
    <t>Spend Category / Hierarchy : Transfers to/from Other USM Institutions - SC00420 - 4938</t>
  </si>
  <si>
    <t>Spend Category / Hierarchy : Capital Lease Installment - SC00419 - 4937</t>
  </si>
  <si>
    <t>Spend Category / Hierarchy : Tsf-Bond Pmt Reserve - SC00418 - 4936</t>
  </si>
  <si>
    <t>Spend Category / Hierarchy : Transfers for Bond Repayment - SC00417 - 4935</t>
  </si>
  <si>
    <t>Spend Category / Hierarchy : Transfer to Plant - SC00416 - 4934</t>
  </si>
  <si>
    <t>Spend Category / Hierarchy : Fixed Charges Pool - SC00407 - 4900</t>
  </si>
  <si>
    <t>Spend Category / Hierarchy : Legal Settlement - SC00406 - 4831</t>
  </si>
  <si>
    <t>Spend Category / Hierarchy : Tax Fellowship Stipends - SC00402 - 4701</t>
  </si>
  <si>
    <t>Spend Category / Hierarchy : Student Workshops - SC00397 - 4605</t>
  </si>
  <si>
    <t>Spend Category / Hierarchy : Grants Subsidies Contributions Pool - SC00393 - 4599</t>
  </si>
  <si>
    <t>Spend Category / Hierarchy : Rare Publications (CAM USE ONLY) - SC00343 - 4196</t>
  </si>
  <si>
    <t>Spend Category / Hierarchy : Government Furnishing (CAM USE ONLY) - SC00341 - 4194</t>
  </si>
  <si>
    <t>Spend Category / Hierarchy : Loan (CAM USE ONLY) - SC00340 - 4193</t>
  </si>
  <si>
    <t>Spend Category / Hierarchy : Library Collections - SC00316 - 4100</t>
  </si>
  <si>
    <t>Spend Category / Hierarchy : Building Maintenance Equipment Capital $5,000 or Greater - SC00291 - 4040</t>
  </si>
  <si>
    <t>Spend Category / Hierarchy : Art Objects and Collectibles Capital $5,000 or Greater- SC00283 - 4020</t>
  </si>
  <si>
    <t>Spend Category / Hierarchy : Agriculture and Grounds Equipment Capital $5,000 or Greater- SC00281 - 4010</t>
  </si>
  <si>
    <t>Spend Category / Hierarchy : Capital Miscellaneous - Default - SC00272 - 4001</t>
  </si>
  <si>
    <t>Spend Category / Hierarchy : Food for Resale - SC00256 - 3936</t>
  </si>
  <si>
    <t>Spend Category / Hierarchy : Purchases for Resale - SC00254 - 3928</t>
  </si>
  <si>
    <t>Spend Category / Hierarchy : Supplies and Materials Pool - SC00239 - 3900</t>
  </si>
  <si>
    <t>Spend Category / Hierarchy : Facilities Mngmnt Expense Reimbursement - SC00222 - 3784</t>
  </si>
  <si>
    <t>Spend Category / Hierarchy : Facilities Mngmnt Fees UMCP Category 2 - SC00221 - 3783</t>
  </si>
  <si>
    <t>Spend Category / Hierarchy : Office Moving Expense - SC00220 - 3782</t>
  </si>
  <si>
    <t>Spend Category / Hierarchy : Facilities Management Fees Category 2 - SC00219 - 3781</t>
  </si>
  <si>
    <t>Spend Category / Hierarchy : Facilities Mngmnt Administrative Fees - SC00218 - 3780</t>
  </si>
  <si>
    <t>Spend Category / Hierarchy : Institution Promotion/Development - SC00208 - 3769</t>
  </si>
  <si>
    <t>Spend Category / Hierarchy : Athletic Event Office - SC00207 - 3768</t>
  </si>
  <si>
    <t>Spend Category / Hierarchy : MEDCO Fees - SC00142 - 3595</t>
  </si>
  <si>
    <t>Spend Category / Hierarchy : Energy Conservation Fund Loan Payment - SC00140 - 3592</t>
  </si>
  <si>
    <t>Spend Category / Hierarchy : Travel Card Receivable - SC00121 - 3399</t>
  </si>
  <si>
    <t>Spend Category / Hierarchy : Athletic Team Out of State - SC00120 - 3383</t>
  </si>
  <si>
    <t>Spend Category / Hierarchy : Athletic Team In State - SC00119 - 3381</t>
  </si>
  <si>
    <t>Spend Category / Hierarchy : Athletic Recruitment Out of State - SC00118 - 3373</t>
  </si>
  <si>
    <t>Spend Category / Hierarchy : Athletic Recruitment In State - SC00117 - 3371</t>
  </si>
  <si>
    <t>Spend Category / Hierarchy : Faculty Recruitment Travel - SC00114 - 3325</t>
  </si>
  <si>
    <t>Spend Category / Hierarchy : Travel Pool - SC00108 - 3300</t>
  </si>
  <si>
    <t>Spend Category / Hierarchy : Maryland Ten Charges - SC00105 - 3270</t>
  </si>
  <si>
    <t>Spend Category / Hierarchy : Communications Pool - SC00096 - 3200</t>
  </si>
  <si>
    <t>Spend Category / Hierarchy : Royalties - SC00094 - 3150</t>
  </si>
  <si>
    <t>Spend Category / Hierarchy : Technical and Special Fees Pool - SC00086 - 3100</t>
  </si>
  <si>
    <t>Spend Category / Hierarchy : Operating Expenses Pool - SC00085 - 3000</t>
  </si>
  <si>
    <t>Spend Category / Hierarchy : Turnover Expectancy - SC00084 - 2999</t>
  </si>
  <si>
    <t>Spend Category / Hierarchy : Delayed Salary Savings - SC00083 - 2998</t>
  </si>
  <si>
    <t>Spend Category / Hierarchy : Early Retirement Reduction - SC00082 - 2997</t>
  </si>
  <si>
    <t>Spend Category / Hierarchy : Furlough Savings - SC00081 - 2996</t>
  </si>
  <si>
    <t>Spend Category / Hierarchy : Cost Containment - SC00080 - 2995</t>
  </si>
  <si>
    <t>Spend Category / Hierarchy : Central Fringe/Tuition Remission Reimb - SC00076 - 2798</t>
  </si>
  <si>
    <t>Spend Category / Hierarchy : Workers Compensation Unfunded Liability - SC00059 - 2774</t>
  </si>
  <si>
    <t>Spend Category / Hierarchy : Legislated Employees Pool Reimbursement - SC00048 - 2747</t>
  </si>
  <si>
    <t>Spend Category / Hierarchy : Limited Employees Pool Reimbursement - SC00046 - 2745</t>
  </si>
  <si>
    <t>Spend Category / Hierarchy : Staff Fringe Pool Reimbursement - SC00044 - 2743</t>
  </si>
  <si>
    <t>Spend Category / Hierarchy : Faculty Fringe Pool Reimbursement - SC00042 - 2741</t>
  </si>
  <si>
    <t>Spend Category / Hierarchy : Non Resident Alien Fellows - SC00022 - 2078</t>
  </si>
  <si>
    <t>Spend Category / Hierarchy : Non Res Alien Independent Contractor - SC00020 - 2077</t>
  </si>
  <si>
    <t>Spend Category / Hierarchy : Working Fund Clearing Accounts - SC00607</t>
  </si>
  <si>
    <t>Spend Category / Hierarchy : State Aid - Undergraduate - SC00600 - 4637</t>
  </si>
  <si>
    <t>Spend Category / Hierarchy : State Aid - Graduate - SC00601 - 4638</t>
  </si>
  <si>
    <t>Spend Category / Hierarchy : Lease Building - SC00605</t>
  </si>
  <si>
    <t>Spend Category / Hierarchy : Institutional Aid - Undergraduate - SC00594 - 4631</t>
  </si>
  <si>
    <t>Spend Category / Hierarchy : Institutional Aid - Graduate - SC00595 - 4632</t>
  </si>
  <si>
    <t>Spend Category / Hierarchy : Federal Aid - Undergraduate - SC00598 - 4635</t>
  </si>
  <si>
    <t>Spend Category / Hierarchy : Federal Aid - Graduate - SC00599 - 4636</t>
  </si>
  <si>
    <t>Spend Category / Hierarchy : Escheatment Expense - SC00604</t>
  </si>
  <si>
    <t>Spend Category / Hierarchy : Endowed Aid - Undergraduate - SC00602 - 4639</t>
  </si>
  <si>
    <t>Spend Category / Hierarchy : Endowed Aid - Graduate - SC00603 - 4640</t>
  </si>
  <si>
    <t>Spend Category / Hierarchy : Auxiliary Aid (Other) - SC00597 - 4634</t>
  </si>
  <si>
    <t>Spend Category / Hierarchy : Athletic Awards (Undergraduate) - SC00596 - 4633</t>
  </si>
  <si>
    <t>Spend Category / Hierarchy : Accrued Leave Payout - SC00001 - 1000</t>
  </si>
  <si>
    <t>Spend Category / Hierarchy : Federal Work Study Student - SC00018 - 2074</t>
  </si>
  <si>
    <t>Spend Category / Hierarchy : Tuition Waiver Graduate Assistant - SC00060 - 2775</t>
  </si>
  <si>
    <t>UMD Object Class Set: Tuition</t>
  </si>
  <si>
    <t>Spend Category / Hierarchy : Tuition Waiver Employee - SC00061 - 2776</t>
  </si>
  <si>
    <t>Spend Category / Hierarchy : Staff Development - SC00403 - 4710</t>
  </si>
  <si>
    <t>Spend Category / Hierarchy : Grant-Subsidy-Distribution - SC00396 - 4602</t>
  </si>
  <si>
    <t>Spend Category / Hierarchy : Scholarship and Fellowship Remissions - SC00395 4601 4610</t>
  </si>
  <si>
    <t>Spend Category / Hierarchy : Student Aid - SC00394 - 4600</t>
  </si>
  <si>
    <t>Spend Category / Hierarchy : Foreign Travel - SC00115 - 3360</t>
  </si>
  <si>
    <t>UMD Object Class Set: Travel_Foreign</t>
  </si>
  <si>
    <t>Spend Category / Hierarchy : Travel Insurance - SC00116 - 3365</t>
  </si>
  <si>
    <t>UMD Object Class Set: Travel_Domestic</t>
  </si>
  <si>
    <t>Spend Category / Hierarchy : Out of State Travel - SC00113 3305 3321</t>
  </si>
  <si>
    <t>Spend Category / Hierarchy : Conference Fees - SC00112 - 3316</t>
  </si>
  <si>
    <t>Spend Category / Hierarchy : Business Meals - SC00111 - 3315</t>
  </si>
  <si>
    <t>Spend Category / Hierarchy : In State Travel - SC00110 - 3311</t>
  </si>
  <si>
    <t>Spend Category / Hierarchy : Subcontract - SC00189 3732 3734</t>
  </si>
  <si>
    <t>UMD Object Class Set: Subcontract</t>
  </si>
  <si>
    <t>Pay Component Group : Institutional Base Salary</t>
  </si>
  <si>
    <t>UMD Object Class Set: Salary_Wages</t>
  </si>
  <si>
    <t>Spend Category / Hierarchy : Salaries and Wages Pool - SC00030 - 2199</t>
  </si>
  <si>
    <t>Spend Category / Hierarchy : Shift Differential - SC00029 - 2120</t>
  </si>
  <si>
    <t>Spend Category / Hierarchy : Overtime Premium - SC00028 - 2110</t>
  </si>
  <si>
    <t>Spend Category / Hierarchy : Overtime - SC00027 - 2100</t>
  </si>
  <si>
    <t>Spend Category / Hierarchy : Contractual S&amp;W Adjustments - SC00026 - 2099</t>
  </si>
  <si>
    <t>Spend Category / Hierarchy : Contingent 2 - SC00025 - 2090</t>
  </si>
  <si>
    <t>Spend Category / Hierarchy : Summer Salary Graduate Assistant - SC00024 - 2081</t>
  </si>
  <si>
    <t>Spend Category / Hierarchy : Summer Salary Faculty - SC00023 - 2080</t>
  </si>
  <si>
    <t>Spend Category / Hierarchy : Student Wages - SC00019 - 2075</t>
  </si>
  <si>
    <t>Spend Category / Hierarchy : Non-Exempt Contingent 1 - SC00017 - 2073</t>
  </si>
  <si>
    <t>Spend Category / Hierarchy : Exempt Contingent 1 - SC00016 - 2072</t>
  </si>
  <si>
    <t>Spend Category / Hierarchy : Faculty Summer School/Other - SC00015 - 2071</t>
  </si>
  <si>
    <t>Spend Category / Hierarchy : Faculty Contractual - SC00014 - 2069</t>
  </si>
  <si>
    <t>Spend Category / Hierarchy : Faculty Hourly - SC00013 - 2068</t>
  </si>
  <si>
    <t>Spend Category / Hierarchy : Trainee - SC00012 - 2067</t>
  </si>
  <si>
    <t>Spend Category / Hierarchy : Labor and Assistance - SC00011 - 2000</t>
  </si>
  <si>
    <t>Spend Category / Hierarchy : Regular S&amp;W Adjustments - SC00010 - 1099</t>
  </si>
  <si>
    <t>Spend Category / Hierarchy : Graduate Assistants - SC00009 - 1020</t>
  </si>
  <si>
    <t>Spend Category / Hierarchy : Faculty Non Tenured Lecturer - SC00008 - 1018</t>
  </si>
  <si>
    <t>Spend Category / Hierarchy : Faculty Non Tenured 12 Months - SC00007 - 1016</t>
  </si>
  <si>
    <t>Spend Category / Hierarchy : Faculty Non Tenured Academic Year - SC00006 - 1015</t>
  </si>
  <si>
    <t>Spend Category / Hierarchy : Non Exempt Staff - SC00005 - 1014</t>
  </si>
  <si>
    <t>Spend Category / Hierarchy : Exempt Staff - SC00004 - 1013</t>
  </si>
  <si>
    <t>Spend Category / Hierarchy : Faculty 12 months - SC00003 - 1012</t>
  </si>
  <si>
    <t>Spend Category / Hierarchy : Faculty Academic Year - SC00002 - 1011</t>
  </si>
  <si>
    <t>Spend Category / Hierarchy : Next Gen Ops &amp; Maintenance - SC00638 - 3594</t>
  </si>
  <si>
    <t>UMD Object Class Set: Professional_Services</t>
  </si>
  <si>
    <t>Spend Category / Hierarchy : FM Consultant Services Cat1 Fee - SC00635 - 3785</t>
  </si>
  <si>
    <t>Spend Category / Hierarchy : Interest on Indebtedness (Bond) - SC00422 - 4940</t>
  </si>
  <si>
    <t>Spend Category / Hierarchy : Health Insurance ( Contractual ) - SC00095 - 3160</t>
  </si>
  <si>
    <t>Spend Category / Hierarchy : IMPREST - Research Study Payments - SC00092 - 3136</t>
  </si>
  <si>
    <t>Spend Category / Hierarchy : Research Study Payments - non-monetary - SC00091 - 3135</t>
  </si>
  <si>
    <t>Spend Category / Hierarchy : Research Study Grant - SC00090 - 3130</t>
  </si>
  <si>
    <t>Spend Category / Hierarchy : Outside Consultants - SC00089 - 3120</t>
  </si>
  <si>
    <t>Spend Category / Hierarchy : Honorariums - SC00088 - 3110</t>
  </si>
  <si>
    <t>Spend Category / Hierarchy : Tech and Spec Fees - SC00087 - 3105</t>
  </si>
  <si>
    <t>Spend Category / Hierarchy : Other Non-Personnel Expense - SC00636 - 4951</t>
  </si>
  <si>
    <t>UMD Object Class Set: Materials_Supplies_Services</t>
  </si>
  <si>
    <t>Spend Category / Hierarchy : Academic Software less than $250,000 - SC00619</t>
  </si>
  <si>
    <t>Spend Category / Hierarchy : Furniture less than $5,000 - SC00618</t>
  </si>
  <si>
    <t>Spend Category / Hierarchy : Servers &lt; $5,000 - SC00626 - 4362</t>
  </si>
  <si>
    <t>Spend Category / Hierarchy : Non-Capital Lease - SC00623</t>
  </si>
  <si>
    <t>Spend Category / Hierarchy : UMES Non-Capital Computers, Tablets, and Related &lt; $5,000 - SC00628 - 3954</t>
  </si>
  <si>
    <t>Spend Category / Hierarchy : Books - SC00357 - 4318</t>
  </si>
  <si>
    <t>Spend Category / Hierarchy : PCI Devices &lt; $5,000 - SC00625 - 3955 3957</t>
  </si>
  <si>
    <t>Spend Category / Hierarchy : Tablets &lt; $5,000 - SC00624 - 3956</t>
  </si>
  <si>
    <t>Spend Category / Hierarchy : Vendor Credit Memo - SC00616 - 3901</t>
  </si>
  <si>
    <t>Spend Category / Hierarchy : Communication Equipment &lt; $5,000 - SC00101 3240 3241</t>
  </si>
  <si>
    <t>Spend Category / Hierarchy : Office Equipment &lt; $5,000 - SC00261 - 3953</t>
  </si>
  <si>
    <t>Spend Category / Hierarchy : Audio Visual Equipment &lt; $5,000 - SC00363 - 4330</t>
  </si>
  <si>
    <t>Spend Category / Hierarchy : Sene Equipment - Comp - Administrative - SC00379 - 4360</t>
  </si>
  <si>
    <t>Spend Category / Hierarchy : Computers Acad/Resch &lt; $5,000 - SC00380 - 4361</t>
  </si>
  <si>
    <t>Spend Category / Hierarchy : Capital Lease Acq - SC00382 - 4390</t>
  </si>
  <si>
    <t>Spend Category / Hierarchy : Other Equipment - SC00384 4395 4399 4405</t>
  </si>
  <si>
    <t>Spend Category / Hierarchy : Nonsens Equipment UMES &lt; $5,000 - SC00392 - 4485</t>
  </si>
  <si>
    <t>Spend Category / Hierarchy : Purchase of Animals - SC00253 - 3927</t>
  </si>
  <si>
    <t>Spend Category / Hierarchy : Care of Animals - SC00191 - 3736</t>
  </si>
  <si>
    <t>Spend Category / Hierarchy : Other Fixed Charges - SC00439 4905 4999</t>
  </si>
  <si>
    <t>Spend Category / Hierarchy : Transfers to/from Other State Agencies - SC00427 - 4955</t>
  </si>
  <si>
    <t>Spend Category / Hierarchy : NM Transfers CASL - SC00415 - 4933</t>
  </si>
  <si>
    <t>Spend Category / Hierarchy : Licenses - SC00413 - 4931</t>
  </si>
  <si>
    <t>Spend Category / Hierarchy : Association Dues - SC00412 - 4930</t>
  </si>
  <si>
    <t>Spend Category / Hierarchy : Subscriptions - SC00411 - 4920</t>
  </si>
  <si>
    <t>Spend Category / Hierarchy : Insurance Not Paid to State Treasurer - SC00409 - 4902</t>
  </si>
  <si>
    <t>Spend Category / Hierarchy : Insurance Paid to State Treasurer - SC00408 - 4901</t>
  </si>
  <si>
    <t>Spend Category / Hierarchy : Periodicals - SC00362 - 4326</t>
  </si>
  <si>
    <t>Spend Category / Hierarchy : Microforms - SC00361 - 4324</t>
  </si>
  <si>
    <t>Spend Category / Hierarchy : Microfilm - SC00360 - 4322</t>
  </si>
  <si>
    <t>Spend Category / Hierarchy : Magnetic Tapes - SC00359 - 4320</t>
  </si>
  <si>
    <t>Spend Category / Hierarchy : Rare Books - SC00358 - 4319</t>
  </si>
  <si>
    <t>Spend Category / Hierarchy : Non Library Activity - SC00356 - 4316</t>
  </si>
  <si>
    <t>Spend Category / Hierarchy : Maint / Build Equipment - SC00355 - 4314</t>
  </si>
  <si>
    <t>Spend Category / Hierarchy : Household Equipment - SC00354 - 4312</t>
  </si>
  <si>
    <t>Spend Category / Hierarchy : Library Purchase Pool - SC00352 - 4300</t>
  </si>
  <si>
    <t>Spend Category / Hierarchy : Academic DP Equipment $100-$499 - SC00290 - 4037</t>
  </si>
  <si>
    <t>Spend Category / Hierarchy : Academic DP Supplies - Capital - SC00288 - 4035</t>
  </si>
  <si>
    <t>Spend Category / Hierarchy : WP Equipment $100-$499 - SC00287 - 4032</t>
  </si>
  <si>
    <t>Spend Category / Hierarchy : Administrative DP Supplies - SC00270 - 3991</t>
  </si>
  <si>
    <t>Spend Category / Hierarchy : Academic DP Supplies - SC00269 - 3990</t>
  </si>
  <si>
    <t>Spend Category / Hierarchy : Explosives - SC00268 - 3972</t>
  </si>
  <si>
    <t>Spend Category / Hierarchy : High Hazard Chemicals/Toxic Gases - SC00266 - 3970</t>
  </si>
  <si>
    <t>Spend Category / Hierarchy : Biological Select Agents/Toxins - SC00265 - 3969</t>
  </si>
  <si>
    <t>Spend Category / Hierarchy : Radiation Producing Machines - SC00264 - 3968</t>
  </si>
  <si>
    <t>Spend Category / Hierarchy : Radioactive Material - SC00263 - 3967</t>
  </si>
  <si>
    <t>Spend Category / Hierarchy : Oxygen and Medical Gas - SC00262 - 3964</t>
  </si>
  <si>
    <t>Spend Category / Hierarchy : Other Supplies and Materials - SC00260 3905 3906 3907 3908 3952</t>
  </si>
  <si>
    <t>Spend Category / Hierarchy : Audio Visual Supplies - SC00259 - 3950</t>
  </si>
  <si>
    <t>Spend Category / Hierarchy : Duplicating and Printing Supplies - SC00258 - 3948</t>
  </si>
  <si>
    <t>Spend Category / Hierarchy : Medical Drugs and Chemicals - SC00257 - 3946</t>
  </si>
  <si>
    <t>Spend Category / Hierarchy : Medical Supplies - SC00255 - 3930</t>
  </si>
  <si>
    <t>Spend Category / Hierarchy : Purchase and Care of Animals - SC00252 - 3926</t>
  </si>
  <si>
    <t>Spend Category / Hierarchy : Instructional Supplies - SC00251 - 3924</t>
  </si>
  <si>
    <t>Spend Category / Hierarchy : Conference Supplies - SC00250 - 3922</t>
  </si>
  <si>
    <t>Spend Category / Hierarchy : Agriculture Supplies - SC00249 - 3918</t>
  </si>
  <si>
    <t>Spend Category / Hierarchy : Office Supplies - SC00248 - 3916</t>
  </si>
  <si>
    <t>Spend Category / Hierarchy : Laboratory Supplies - SC00247 - 3914</t>
  </si>
  <si>
    <t>Spend Category / Hierarchy : Housekeeping Supplies - SC00246 - 3912</t>
  </si>
  <si>
    <t>Spend Category / Hierarchy : Building Supplies - SC00245 - 3910</t>
  </si>
  <si>
    <t>Spend Category / Hierarchy : Annapolis Data Center - SC00238 - 3895</t>
  </si>
  <si>
    <t>Spend Category / Hierarchy : State Person System Charge - SC00236 - 3894</t>
  </si>
  <si>
    <t>Spend Category / Hierarchy : WP Contractual - SC00235 - 3890</t>
  </si>
  <si>
    <t>Spend Category / Hierarchy : Auxiliary Other Pass Thru Vendor Payment - SC00234 - 3889</t>
  </si>
  <si>
    <t>Spend Category / Hierarchy : DP Telcom Contractual - SC00233 - 3886</t>
  </si>
  <si>
    <t>Spend Category / Hierarchy : Academic DP Contractual - SC00232 - 3885</t>
  </si>
  <si>
    <t>Spend Category / Hierarchy : Administration DP Software Maintenance - SC00231 - 3884</t>
  </si>
  <si>
    <t>Spend Category / Hierarchy : Administration DP Software Lease - SC00230 - 3883</t>
  </si>
  <si>
    <t>Spend Category / Hierarchy : Administration DP Hardware Maintenance - SC00229 - 3882</t>
  </si>
  <si>
    <t>Spend Category / Hierarchy : Administration DP Hardware Lease - SC00228 - 3881</t>
  </si>
  <si>
    <t>Spend Category / Hierarchy : Administration DP Contractual - SC00227 - 3880</t>
  </si>
  <si>
    <t>Spend Category / Hierarchy : Reimbursable Funds - SC00226 - 3875</t>
  </si>
  <si>
    <t>Spend Category / Hierarchy : E-Maryland Market - SC00225 - 3833</t>
  </si>
  <si>
    <t>Spend Category / Hierarchy : Office Administrative Hearings Charges - SC00224 - 3831</t>
  </si>
  <si>
    <t>Spend Category / Hierarchy : State Enterprise Budget System - SC00223 - 3797</t>
  </si>
  <si>
    <t>Spend Category / Hierarchy : MD DoIT Service Allocation - SC00217 - 3778</t>
  </si>
  <si>
    <t>Spend Category / Hierarchy : State Retirement Agency Fee - SC00216 - 3777</t>
  </si>
  <si>
    <t>Spend Category / Hierarchy : UM Foundation Reimb - SC00215 - 3776</t>
  </si>
  <si>
    <t>Spend Category / Hierarchy : Inspection Reimbursement - SC00214 - 3775</t>
  </si>
  <si>
    <t>Spend Category / Hierarchy : Recharge Center Reimbursement - SC00213 - 3774</t>
  </si>
  <si>
    <t>Spend Category / Hierarchy : Sponsored Project Support - SC00212 - 3773</t>
  </si>
  <si>
    <t>Spend Category / Hierarchy : Reimbursable - SC00211 - 3772</t>
  </si>
  <si>
    <t>Spend Category / Hierarchy : Summ Prog Reimbursem - SC00210 - 3771</t>
  </si>
  <si>
    <t>Spend Category / Hierarchy : Employee Relocation - SC00209 - 3770</t>
  </si>
  <si>
    <t>Spend Category / Hierarchy : ICA Consignment Expense - SC00206 - 3766</t>
  </si>
  <si>
    <t>Spend Category / Hierarchy : Chargebacks - SC00205 - 3760</t>
  </si>
  <si>
    <t>Spend Category / Hierarchy : Agriculture Contractual Services - SC00204 - 3758</t>
  </si>
  <si>
    <t>Spend Category / Hierarchy : Advertising Student - SC00203 - 3756</t>
  </si>
  <si>
    <t>Spend Category / Hierarchy : Functional MRI Studies - SC00201 - 3755</t>
  </si>
  <si>
    <t>Spend Category / Hierarchy : Wind Tunnel Services - SC00200 - 3754</t>
  </si>
  <si>
    <t>Spend Category / Hierarchy : Service Center Equip - SC00199 - 3753</t>
  </si>
  <si>
    <t>Spend Category / Hierarchy : Other Contractual Services - SC00198 - 3752</t>
  </si>
  <si>
    <t>Spend Category / Hierarchy : Medical and Physician Services - SC00197 - 3750</t>
  </si>
  <si>
    <t>Spend Category / Hierarchy : Approved Alcoholic Purchases - SC00196 - 3748</t>
  </si>
  <si>
    <t>Spend Category / Hierarchy : Conference Services - SC00195 - 3747</t>
  </si>
  <si>
    <t>Spend Category / Hierarchy : Food Service - SC00194 - 3746</t>
  </si>
  <si>
    <t>Spend Category / Hierarchy : Grounds Maintenance - SC00193 - 3738</t>
  </si>
  <si>
    <t>Spend Category / Hierarchy : A Capital Lease - SC00192 - 3737</t>
  </si>
  <si>
    <t>Spend Category / Hierarchy : Temporary Employment Service - SC00188 - 3730</t>
  </si>
  <si>
    <t>Spend Category / Hierarchy : Freight and Delivery - SC00187 - 3728</t>
  </si>
  <si>
    <t>Spend Category / Hierarchy : Legal Services - SC00186 - 3727</t>
  </si>
  <si>
    <t>Spend Category / Hierarchy : Studies or Consultants - SC00185 - 3726</t>
  </si>
  <si>
    <t>Spend Category / Hierarchy : Advertising General - SC00184 - 3724</t>
  </si>
  <si>
    <t>Spend Category / Hierarchy : OAH AG-Hearing Costs - SC00182 - 3723</t>
  </si>
  <si>
    <t>Spend Category / Hierarchy : National Programming Fees - SC00181 - 3722</t>
  </si>
  <si>
    <t>Spend Category / Hierarchy : Bookbinding - SC00180 - 3720</t>
  </si>
  <si>
    <t>Spend Category / Hierarchy : Printing and Reproduction Services - SC00179 - 3718</t>
  </si>
  <si>
    <t>Spend Category / Hierarchy : Equipment Rental - SC00178 - 3717</t>
  </si>
  <si>
    <t>Spend Category / Hierarchy : Equipment Maintenance and Repair - SC00177 - 3716</t>
  </si>
  <si>
    <t>Spend Category / Hierarchy : Building &amp; Roads Maintenance &amp; Repair - SC00176 - 3712</t>
  </si>
  <si>
    <t>Spend Category / Hierarchy : Housekeeping Services - SC00175 - 3710</t>
  </si>
  <si>
    <t>Spend Category / Hierarchy : Contractual Services - SC00174 - 3705</t>
  </si>
  <si>
    <t>Spend Category / Hierarchy : Contractual Services Pool - SC00173 - 3700</t>
  </si>
  <si>
    <t>Spend Category / Hierarchy : Insurance, General Insurance - SC00172 - 3649</t>
  </si>
  <si>
    <t>Spend Category / Hierarchy : Motorized Equipment under $5000 - SC00171 - 3648</t>
  </si>
  <si>
    <t>Spend Category / Hierarchy : Purchase Modular Unit - SC00170 - 3647</t>
  </si>
  <si>
    <t>Spend Category / Hierarchy : Diesel-Watercraft - SC00169 - 3646</t>
  </si>
  <si>
    <t>Spend Category / Hierarchy : Boat/Ship Rental - SC00168 - 3645</t>
  </si>
  <si>
    <t>Spend Category / Hierarchy : Insurance Watercraft - SC00167 - 3644</t>
  </si>
  <si>
    <t>Spend Category / Hierarchy : Maintenance and Repair Watercraft - SC00166 - 3643</t>
  </si>
  <si>
    <t>Spend Category / Hierarchy : Gas and Oil Watercraft - SC00165 - 3642</t>
  </si>
  <si>
    <t>Spend Category / Hierarchy : Lease Watercraft - SC00164 - 3641</t>
  </si>
  <si>
    <t>Spend Category / Hierarchy : Purchase Watercraft - SC00163 - 3640</t>
  </si>
  <si>
    <t>Spend Category / Hierarchy : Maintenance &amp; Repair Aircraft - SC00161 - 3633</t>
  </si>
  <si>
    <t>Spend Category / Hierarchy : Gas and Oil, Aircraft - SC00160 - 3632</t>
  </si>
  <si>
    <t>Spend Category / Hierarchy : Lease Aircraft - SC00159 - 3631</t>
  </si>
  <si>
    <t>Spend Category / Hierarchy : Purchase-Aircraft - SC00158 - 3630</t>
  </si>
  <si>
    <t>Spend Category / Hierarchy : Garage Rent Other Land Vehicle - SC00156 - 3626</t>
  </si>
  <si>
    <t>Spend Category / Hierarchy : Garage Rent-Oth Ld Ve - SC00155 - 3625</t>
  </si>
  <si>
    <t>Spend Category / Hierarchy : Insurance Other Land Vehicle - SC00154 - 3624</t>
  </si>
  <si>
    <t>Spend Category / Hierarchy : Maintenance &amp; Repair Other Land Vehicle - SC00153 - 3623</t>
  </si>
  <si>
    <t>Spend Category / Hierarchy : Gas and Oil Other Land Vehicle - SC00152 - 3622</t>
  </si>
  <si>
    <t>Spend Category / Hierarchy : Lease Other Land Vehicle - SC00151 - 3621</t>
  </si>
  <si>
    <t>Spend Category / Hierarchy : Purchase/Lease-LV - SC00150 - 3620</t>
  </si>
  <si>
    <t>Spend Category / Hierarchy : Garage Rent Motor Vehicle - SC00149 - 3615</t>
  </si>
  <si>
    <t>Spend Category / Hierarchy : Insurance Motor Vehicle - SC00148 - 3614</t>
  </si>
  <si>
    <t>Spend Category / Hierarchy : Maintenance and Repair Motor Vehicle - SC00147 - 3613</t>
  </si>
  <si>
    <t>Spend Category / Hierarchy : Gas &amp; Oil Motor Vehicle - SC00146 - 3612</t>
  </si>
  <si>
    <t>Spend Category / Hierarchy : Lease Motor Vehicles - SC00145 - 3611</t>
  </si>
  <si>
    <t>Spend Category / Hierarchy : Vehicles Purchases - SC00144 - 3610</t>
  </si>
  <si>
    <t>Spend Category / Hierarchy : Vehicle Operations and Maintenance Pool - SC00143 - 3600</t>
  </si>
  <si>
    <t>Spend Category / Hierarchy : MES Charges - SC00141 - 3593</t>
  </si>
  <si>
    <t>Spend Category / Hierarchy : Fuel and Utilities Miscellaneous - SC00139 - 3591</t>
  </si>
  <si>
    <t>Spend Category / Hierarchy : Steam - SC00138 - 3590</t>
  </si>
  <si>
    <t>Spend Category / Hierarchy : Chilled Water - SC00137 - 3552</t>
  </si>
  <si>
    <t>Spend Category / Hierarchy : Water and Sewer - SC00136 - 3550</t>
  </si>
  <si>
    <t>Spend Category / Hierarchy : Propane - SC00135 - 3546</t>
  </si>
  <si>
    <t>Spend Category / Hierarchy : Non IGAS (NonInterrupted Gas) - SC00134 - 3544</t>
  </si>
  <si>
    <t>Spend Category / Hierarchy : IGAS (Interrupted Gas) - SC00133 - 3542</t>
  </si>
  <si>
    <t>Spend Category / Hierarchy : Natural Gas - SC00132 - 3540</t>
  </si>
  <si>
    <t>Spend Category / Hierarchy : Generated Electricity - SC00131 - 3532</t>
  </si>
  <si>
    <t>Spend Category / Hierarchy : Electricity - SC00130 - 3530</t>
  </si>
  <si>
    <t>Spend Category / Hierarchy : Fuel Oil #6 - SC00129 - 3520</t>
  </si>
  <si>
    <t>Spend Category / Hierarchy : Fuel Oil #2 LS - SC00128 - 3516</t>
  </si>
  <si>
    <t>Spend Category / Hierarchy : Fuel Oil #2 HS - SC00127 - 3514</t>
  </si>
  <si>
    <t>Spend Category / Hierarchy : Fuel Oil #3 - SC00126 - 3511</t>
  </si>
  <si>
    <t>Spend Category / Hierarchy : Fuel Oil #2 - SC00125 - 3510</t>
  </si>
  <si>
    <t>Spend Category / Hierarchy : Operations and Maintenance - SC00124 - 3505</t>
  </si>
  <si>
    <t>Spend Category / Hierarchy : Fuel and Utilities Pool - SC00123 - 3500</t>
  </si>
  <si>
    <t>Spend Category / Hierarchy : Food - SC00122 - 3400</t>
  </si>
  <si>
    <t>Spend Category / Hierarchy : Cell Phone - SC00107 - 3285</t>
  </si>
  <si>
    <t>Spend Category / Hierarchy : Communication Connection Network - SC00100 - 3230</t>
  </si>
  <si>
    <t>Spend Category / Hierarchy : Telephone - SC00099 - 3220</t>
  </si>
  <si>
    <t>Spend Category / Hierarchy : Postage and Mail - SC00098 - 3210</t>
  </si>
  <si>
    <t>Spend Category / Hierarchy : Communication Expense - SC00097 - 3205</t>
  </si>
  <si>
    <t>Spend Category / Hierarchy : Prizes and Awards - SC00093 - 3140</t>
  </si>
  <si>
    <t>Spend Category / Hierarchy : Facilities and Administrative Costs - SC00555 - 9998</t>
  </si>
  <si>
    <t>UMD Object Class Set: Facilities_Administration</t>
  </si>
  <si>
    <t>Spend Category / Hierarchy : Eng &amp; Energy Programmatic for $3,500,000 - SC00639 - 3596</t>
  </si>
  <si>
    <t>UMD Object Class Set: Equipment</t>
  </si>
  <si>
    <t>Spend Category / Hierarchy : Capital Lease Building $250,000 or greater - SC00622</t>
  </si>
  <si>
    <t>Spend Category / Hierarchy : Capital Lease Office Equipment $25,000 or greater - SC00621</t>
  </si>
  <si>
    <t>Spend Category / Hierarchy : Capital Lease Vehicles $25,000 or greater - SC00620</t>
  </si>
  <si>
    <t>Spend Category / Hierarchy : Federal - Class 3B/4 Laser Purchases &gt; $5000 - SC00593</t>
  </si>
  <si>
    <t>Spend Category / Hierarchy : Diesel-Other Ld Vehicle - SC00591 - 3626</t>
  </si>
  <si>
    <t>Spend Category / Hierarchy : Class 3B/4 Laser Purchases &gt; $5000 - SC00592</t>
  </si>
  <si>
    <t>Spend Category / Hierarchy : Addl DP Tel Equipment &gt; $501 - SC00391 - 4481</t>
  </si>
  <si>
    <t>Spend Category / Hierarchy : Addl Administrative DP Equipment &gt; $501 - SC00390 - 4480</t>
  </si>
  <si>
    <t>Spend Category / Hierarchy : Addl Academic DP Equipment &gt; $501 - SC00389 - 4475</t>
  </si>
  <si>
    <t>Spend Category / Hierarchy : Addl WP Equipment &gt; $501 - SC00388 - 4460</t>
  </si>
  <si>
    <t>Spend Category / Hierarchy : Fixed Building Equipment - SC00387 - 4440</t>
  </si>
  <si>
    <t>Spend Category / Hierarchy : WP Cap Lease Acq - SC00385 - 4400</t>
  </si>
  <si>
    <t>Spend Category / Hierarchy : Firearms (Any Cost) - SC00381 - 4380</t>
  </si>
  <si>
    <t>Spend Category / Hierarchy : Computers Administrative &lt; $5,000 - SC00378 - 4360</t>
  </si>
  <si>
    <t>Spend Category / Hierarchy : Livestock - Expense - SC00377 - 4352</t>
  </si>
  <si>
    <t>Spend Category / Hierarchy : Equipment &amp; Supplies &lt; 15yrs - SC00376 - 4350</t>
  </si>
  <si>
    <t>Spend Category / Hierarchy : Components for Constructed Equipment - SC00374 - 4348</t>
  </si>
  <si>
    <t>Spend Category / Hierarchy : Med / Lab / Dnt Equipment - SC00373 - 4344</t>
  </si>
  <si>
    <t>Spend Category / Hierarchy : Comp &amp; Data Processing Equipment &lt; $5,000 - SC00372 - 4336</t>
  </si>
  <si>
    <t>Spend Category / Hierarchy : Non Capital Nonsensitive Equipment &gt; $1,500 - SC00371 - 4335</t>
  </si>
  <si>
    <t>Spend Category / Hierarchy : Non Capital Nonsensitive Equipment &lt; $1,500 - SC00370 - 4334</t>
  </si>
  <si>
    <t>Spend Category / Hierarchy : UMES Non-Capital Assets Sensitive Equipment ($1,500-$5,000) - SC00369 - 4333</t>
  </si>
  <si>
    <t>Spend Category / Hierarchy : Agriculture Equipment - SC00368 - 4332</t>
  </si>
  <si>
    <t>Spend Category / Hierarchy : UMES Non-Capital Assets Sensitive Equipment (&lt; $1,500) - SC00367 - 4331</t>
  </si>
  <si>
    <t>Spend Category / Hierarchy : Sene Equipment AV/Photo - SC00366 - 4330</t>
  </si>
  <si>
    <t>Spend Category / Hierarchy : Federal Durable Goods - SC00587</t>
  </si>
  <si>
    <t>Spend Category / Hierarchy : Federal - Capital Lease Installment - SC00577 - 4932</t>
  </si>
  <si>
    <t>Spend Category / Hierarchy : Components for Constructed Equipment-In Service - SC00576 - 4349</t>
  </si>
  <si>
    <t>Spend Category / Hierarchy : Federal - Vehicles Capital $5,000 or Greater - SC00575 - 4176</t>
  </si>
  <si>
    <t>Spend Category / Hierarchy : Federal - Shop Machinery and Tools Capital $5,000 or Greater - SC00574 - 4166</t>
  </si>
  <si>
    <t>Spend Category / Hierarchy : Federal - Recreation and Athletic Equipment Capital $5,000 or Greater - SC00573 - 4156</t>
  </si>
  <si>
    <t>Spend Category / Hierarchy : Federal - Printing and Publishing Equipment Capital $5,000 or Greater - SC00572 - 4146</t>
  </si>
  <si>
    <t>Spend Category / Hierarchy : Federal - Office Equipment including Copiers Capital $5,000 or Greater - SC00571 - 4136</t>
  </si>
  <si>
    <t>Spend Category / Hierarchy : Federal - Musical Instruments and Equipment Capital $5,000 or Greater - SC00570 - 4127</t>
  </si>
  <si>
    <t>Spend Category / Hierarchy : Federal - Laboratory Equipment Capital $5,000 or Greater - SC00569 - 4096</t>
  </si>
  <si>
    <t>Spend Category / Hierarchy : Federal - Kitchen and Food Service Equipment Capital $5,000 or Greater - SC00568 - 4086</t>
  </si>
  <si>
    <t>Spend Category / Hierarchy : Federal - Furniture Capital $5,000 or Greater- SC00567 - 4076</t>
  </si>
  <si>
    <t>Spend Category / Hierarchy : Federal - Other Data Processing Equipment Academic and Research Capital $5,000 or Greater - SC00566 - 4069</t>
  </si>
  <si>
    <t>Spend Category / Hierarchy : Federal - Other Data Processing Equipment Administrative Capital $5,000 or Greater - SC00565 - 4068</t>
  </si>
  <si>
    <t>Spend Category / Hierarchy : Federal - Software Academic and Research Capital $5,000 or Greater - SC00564 - 4067</t>
  </si>
  <si>
    <t>Spend Category / Hierarchy : Federal - Software Administrative Capital $5,000 or Greater- SC00563 - 4066</t>
  </si>
  <si>
    <t>Spend Category / Hierarchy : Federal - Computers Academic and Research Capital $5,000 or Greater - SC00562 - 4059</t>
  </si>
  <si>
    <t>Spend Category / Hierarchy : Federal - Computers Administrative Capital $5,000 or Greater- SC00561 - 4058</t>
  </si>
  <si>
    <t>Spend Category / Hierarchy : Federal - Communications Equipment Capital $5,000 or Greater - SC00560 - 4056</t>
  </si>
  <si>
    <t>Spend Category / Hierarchy : Federal - Building Maintenance Equipment Capital $5,000 or Greater - SC00559 - 4046</t>
  </si>
  <si>
    <t>Spend Category / Hierarchy : Federal - Audio Visual and Photography Equipment Capital $5,000 or Greater- SC00558 - 4036</t>
  </si>
  <si>
    <t>Spend Category / Hierarchy : Federal - Art Objects and Collectibles Capital $5,000 or Greater- SC00557 - 4026</t>
  </si>
  <si>
    <t>Spend Category / Hierarchy : Federal - Agriculture and Grounds Equipment Capital $5,000 or Greater - SC00556 - 4016</t>
  </si>
  <si>
    <t>Spend Category / Hierarchy : Federal - Marine Equipment Capital $5,000 or Greater - SC00321 - 4116</t>
  </si>
  <si>
    <t>Spend Category / Hierarchy : Other Equipment Pool - SC00364 - 4329</t>
  </si>
  <si>
    <t>Spend Category / Hierarchy : Repl Administrative DP Equipment &gt; $501 - SC00351 - 4280</t>
  </si>
  <si>
    <t>Spend Category / Hierarchy : Repl Academic DP Equipment &gt; $501 - SC00350 - 4275</t>
  </si>
  <si>
    <t>Spend Category / Hierarchy : Repl WP Equipment &gt; $501 - SC00349 - 4260</t>
  </si>
  <si>
    <t>Spend Category / Hierarchy : WP Admin Capital Lease Acquired - SC00348 - 4210</t>
  </si>
  <si>
    <t>Spend Category / Hierarchy : WP Capital Lease Acquired - SC00347 - 4200</t>
  </si>
  <si>
    <t>Spend Category / Hierarchy : Livestock - Capital - SC00346 - 4199</t>
  </si>
  <si>
    <t>Spend Category / Hierarchy : Repl-Other Equipment - SC00339 - 4192</t>
  </si>
  <si>
    <t>Spend Category / Hierarchy : Vehicles - Capital $5,000 or Greater - SC00337 - 4170</t>
  </si>
  <si>
    <t>Spend Category / Hierarchy : Shop Machinery and Tools Capital $5,000 or Greater - SC00335 - 4160</t>
  </si>
  <si>
    <t>Spend Category / Hierarchy : Recreation and Athletic Equipment Capital $5,000 or Greater - SC00333 - 4150</t>
  </si>
  <si>
    <t>Spend Category / Hierarchy : Medical/Lab/Dnt Equipment Capital $5,000 or Greater - SC00331 - 4144</t>
  </si>
  <si>
    <t>Spend Category / Hierarchy : Printing and Publishing Equipment Capital $5,000 or Greater - SC00330 - 4140</t>
  </si>
  <si>
    <t>Spend Category / Hierarchy : Duplicating and Printing Equipment - SC00328 - 4134</t>
  </si>
  <si>
    <t>Spend Category / Hierarchy : Repl-Agriculture Equipment - SC00327 - 4132</t>
  </si>
  <si>
    <t>Spend Category / Hierarchy : Repl-AV Equipment - SC00326 - 4131</t>
  </si>
  <si>
    <t>Spend Category / Hierarchy : Office Equipment including Copy Machines Capital $5,000 or Greater - SC00325 4130 4310</t>
  </si>
  <si>
    <t>Spend Category / Hierarchy : Musical Instruments and Equipment Capital $5,000 or Greater - SC00323 - 4120</t>
  </si>
  <si>
    <t>Spend Category / Hierarchy : Repl-Library Books - SC00322 - 4118</t>
  </si>
  <si>
    <t>Spend Category / Hierarchy : Repl-Maint/Bldg Equipment - SC00320 - 4114</t>
  </si>
  <si>
    <t>Spend Category / Hierarchy : Repl-Household Equipment - SC00319 - 4112</t>
  </si>
  <si>
    <t>Spend Category / Hierarchy : Repl-Off Equipment - SC00318 - 4111</t>
  </si>
  <si>
    <t>Spend Category / Hierarchy : Marine Equipment Capital $5,000 or Greater - SC00317 - 4110</t>
  </si>
  <si>
    <t>Spend Category / Hierarchy : Laboratory Equipment Capital $5,000 or Greater - SC00314 - 4090</t>
  </si>
  <si>
    <t>Spend Category / Hierarchy : Kitchen and Food Service Equipment Capital $5,000 or Greater - SC00312 - 4080</t>
  </si>
  <si>
    <t>Spend Category / Hierarchy : Furniture - Capital $5,000 or Greater - SC00310 4002 4070</t>
  </si>
  <si>
    <t>Spend Category / Hierarchy : Other Data Processing Equipment Acad &amp; Resch Capital $5,000 or Greater- SC00305 - 4065</t>
  </si>
  <si>
    <t>Spend Category / Hierarchy : Other Data Processing Equipment Administrative Capital $5,000 or Greater - SC00304 - 4064</t>
  </si>
  <si>
    <t>Spend Category / Hierarchy : Capital Software Academic and Research Capital $250,000 or Greater- SC00303 - 4063</t>
  </si>
  <si>
    <t>Spend Category / Hierarchy : Capital Software Administrative Capital $250,000 or Greater - SC00302 - 4062</t>
  </si>
  <si>
    <t>Spend Category / Hierarchy : Computers Capital Academic and Research Capital $5,000 or Greater - SC00301 - 4061</t>
  </si>
  <si>
    <t>Spend Category / Hierarchy : Computers Capital Administrative $5,000 or Greater - SC00300 4004 4060</t>
  </si>
  <si>
    <t>Spend Category / Hierarchy : Telcom Equipment $100-$499 - SC00296 - 4055</t>
  </si>
  <si>
    <t>Spend Category / Hierarchy : Communications Equipment Capital $5,000 or Greater- SC00295 - 4050</t>
  </si>
  <si>
    <t>Spend Category / Hierarchy : Administrative DP Equipment $100-$499 - SC00293 - 4045</t>
  </si>
  <si>
    <t>Spend Category / Hierarchy : Administrative DP Supplies - Capital - SC00292 - 4041</t>
  </si>
  <si>
    <t>Spend Category / Hierarchy : Audio Visual and Photography Equipment Capital $5,000 or Greater- Capital - SC00285 4030 4328</t>
  </si>
  <si>
    <t>Spend Category / Hierarchy : Capital Equipment - Other - SC00280 4003 4008 4009</t>
  </si>
  <si>
    <t>Spend Category / Hierarchy : Sensitive Computer - Shady Grove Less than $5,000 - SC00277 4006 4007</t>
  </si>
  <si>
    <t>Spend Category / Hierarchy : Capital Software 10 year life $250,000 or Greater - SC00276 - 4005</t>
  </si>
  <si>
    <t>Spend Category / Hierarchy : Class 3B/4 Laser Purchases under $5000 - SC00267 - 3971</t>
  </si>
  <si>
    <t>Spend Category / Hierarchy : Communication Equipment &gt; $5,000 - SC00104 3260 3280</t>
  </si>
  <si>
    <t>Spend Category / Hierarchy : Communication Equipment Rental - SC00103 - 3250</t>
  </si>
  <si>
    <t>Pay Component Group : Fringe Benefits</t>
  </si>
  <si>
    <t>UMD Object Class Set: Employee_Benefits</t>
  </si>
  <si>
    <t>Spend Category / Hierarchy : Terminal Leave Rate - UMCES - SC00550 - 9993</t>
  </si>
  <si>
    <t>Spend Category / Hierarchy : IRIS Leave Taken - SC00079 - 2810</t>
  </si>
  <si>
    <t>Spend Category / Hierarchy : No Benefits-Labor Benefits Calc Table - SC00078 - 2799</t>
  </si>
  <si>
    <t>Spend Category / Hierarchy : Hourly &amp; Cnt staff fringe benefit rate - SC00075 - 2796</t>
  </si>
  <si>
    <t>Spend Category / Hierarchy : Graduate Assistants fringe benefit rate - SC00074 - 2795</t>
  </si>
  <si>
    <t>Spend Category / Hierarchy : Non-Exempt staff fringe benefit rate - SC00073 - 2794</t>
  </si>
  <si>
    <t>Spend Category / Hierarchy : Exempt staff fringe benefit rate - SC00072 - 2793</t>
  </si>
  <si>
    <t>Spend Category / Hierarchy : 12 month faculty fringe benefit rate - SC00071 - 2792</t>
  </si>
  <si>
    <t>Spend Category / Hierarchy : Academic-year faculty fringe benefitrate - SC00070 - 2791</t>
  </si>
  <si>
    <t>Spend Category / Hierarchy : State Retire Program Match Budget Only - SC00069 - 2789</t>
  </si>
  <si>
    <t>Spend Category / Hierarchy : Deferred Compensation Match-VALIC - SC00068 - 2784</t>
  </si>
  <si>
    <t>Spend Category / Hierarchy : Deferred Compensation Match-Fidelity Match - SC00067 - 2783</t>
  </si>
  <si>
    <t>Spend Category / Hierarchy : Deferred Compensation Match-ING - SC00066 - 2782</t>
  </si>
  <si>
    <t>Spend Category / Hierarchy : Deferred Compensation Match-TIAA - SC00065 - 2781</t>
  </si>
  <si>
    <t>Spend Category / Hierarchy : Deferred Compensation Match-MSRP - SC00064 - 2780</t>
  </si>
  <si>
    <t>Spend Category / Hierarchy : HB 199 Surcharge - SC00063 - 2778</t>
  </si>
  <si>
    <t>Spend Category / Hierarchy : Other Benefits - SC00062 - 2777</t>
  </si>
  <si>
    <t>Spend Category / Hierarchy : Workers Compensation Contract Employee - SC00058 - 2773</t>
  </si>
  <si>
    <t>Spend Category / Hierarchy : Workers Compensation Regular Employee - SC00057 - 2772</t>
  </si>
  <si>
    <t>Spend Category / Hierarchy : Unemploy Insurance Compens Contract Emp - SC00056 - 2771</t>
  </si>
  <si>
    <t>Spend Category / Hierarchy : Unemploy Insurance Compensation Reg Emp - SC00055 - 2770</t>
  </si>
  <si>
    <t>Spend Category / Hierarchy : Police Pension - SC00054 - 2769</t>
  </si>
  <si>
    <t>Spend Category / Hierarchy : Non Resident Alien Taxes - SC00053 - 2768</t>
  </si>
  <si>
    <t>Spend Category / Hierarchy : Federal Thrift Savings Plan - SC00052 - 2766</t>
  </si>
  <si>
    <t>Spend Category / Hierarchy : Federal Employee Group Life Insurance - SC00051 - 2765</t>
  </si>
  <si>
    <t>Spend Category / Hierarchy : Employees Pension - SC00050 - 2760</t>
  </si>
  <si>
    <t>Spend Category / Hierarchy : Teachers Pension - SC00049 - 2755</t>
  </si>
  <si>
    <t>Spend Category / Hierarchy : Legislated Employees Fringe Rate - SC00047 - 2746</t>
  </si>
  <si>
    <t>Spend Category / Hierarchy : Limited Employees Fringe Rate - SC00045 - 2744</t>
  </si>
  <si>
    <t>Spend Category / Hierarchy : Staff Fringe Rate - SC00043 - 2742</t>
  </si>
  <si>
    <t>Spend Category / Hierarchy : Faculty Fringe Rate - SC00041 - 2740</t>
  </si>
  <si>
    <t>Spend Category / Hierarchy : Federal Employee Retirement System - SC00040 - 2731</t>
  </si>
  <si>
    <t>Spend Category / Hierarchy : Federal Civil Service Retirement - SC00039 - 2730</t>
  </si>
  <si>
    <t>Spend Category / Hierarchy : Social Security - SC00038 - 2725</t>
  </si>
  <si>
    <t>Spend Category / Hierarchy : Employees Retirement - SC00037 - 2720</t>
  </si>
  <si>
    <t>Spend Category / Hierarchy : Teachers Retirement - SC00036 - 2715</t>
  </si>
  <si>
    <t>Spend Category / Hierarchy : Post Employee Benefits - SC00035 - 2712</t>
  </si>
  <si>
    <t>Spend Category / Hierarchy : Retirees Health Insurance - SC00034 - 2711</t>
  </si>
  <si>
    <t>Spend Category / Hierarchy : Health Insurance - SC00033 - 2710</t>
  </si>
  <si>
    <t>Spend Category / Hierarchy : Optional Retirement Programs - SC00032 - 2705</t>
  </si>
  <si>
    <t>Spend Category / Hierarchy / Pay Component Group</t>
  </si>
  <si>
    <t>Object Class</t>
  </si>
  <si>
    <t>Spend Categories by Object Class (retrieved from WD on 9/1/24)</t>
  </si>
  <si>
    <t>Link to KB ORA Post Award Management form</t>
  </si>
  <si>
    <t xml:space="preserve">Complete the budget on the WD Budget Template tab. This budget may be  incorporated into your departmental budget template, uploaded into a KR proposal development record as a separate attachment, or submitted to ORA JIT/time of award via the Kuali Build form.  </t>
  </si>
  <si>
    <t>Date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</si>
</sst>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font>
      <sz val="10"/>
      <color rgb="FF000000"/>
      <name val="Arial"/>
      <scheme val="minor"/>
    </font>
    <font>
      <sz val="18"/>
      <color theme="1"/>
      <name val="Aptos Narrow"/>
      <family val="2"/>
    </font>
    <font>
      <sz val="10"/>
      <color theme="1"/>
      <name val="Arial"/>
      <family val="2"/>
      <scheme val="minor"/>
    </font>
    <font>
      <b/>
      <sz val="12"/>
      <color theme="1"/>
      <name val="Aptos Narrow"/>
      <family val="2"/>
    </font>
    <font>
      <sz val="12"/>
      <color rgb="FF3F3F76"/>
      <name val="Aptos Narrow"/>
      <family val="2"/>
    </font>
    <font>
      <sz val="12"/>
      <color theme="1"/>
      <name val="Aptos Narrow"/>
      <family val="2"/>
    </font>
    <font>
      <sz val="18"/>
      <color theme="1"/>
      <name val="Arial"/>
      <family val="2"/>
      <scheme val="minor"/>
    </font>
    <font>
      <b/>
      <sz val="8"/>
      <color theme="1"/>
      <name val="Aptos Narrow"/>
      <family val="2"/>
    </font>
    <font>
      <sz val="8"/>
      <color theme="1"/>
      <name val="Aptos Narrow (Body)"/>
    </font>
    <font>
      <b/>
      <sz val="12"/>
      <color theme="1"/>
      <name val="Aptos Narrow"/>
      <family val="2"/>
    </font>
    <font>
      <sz val="12"/>
      <color theme="1"/>
      <name val="Arial"/>
      <family val="2"/>
      <scheme val="minor"/>
    </font>
    <font>
      <sz val="10"/>
      <name val="Arial"/>
      <family val="2"/>
    </font>
    <font>
      <b/>
      <sz val="10"/>
      <name val="Arial"/>
      <family val="2"/>
    </font>
    <font>
      <u/>
      <sz val="10"/>
      <color theme="10"/>
      <name val="Arial"/>
      <family val="2"/>
      <scheme val="minor"/>
    </font>
    <font>
      <sz val="10"/>
      <color rgb="FF000000"/>
      <name val="Arial"/>
      <family val="2"/>
      <scheme val="minor"/>
    </font>
    <font>
      <b/>
      <sz val="12"/>
      <color theme="1"/>
      <name val="Arial"/>
      <family val="2"/>
      <scheme val="minor"/>
    </font>
    <font>
      <b/>
      <sz val="12"/>
      <color rgb="FF000000"/>
      <name val="Arial"/>
      <family val="2"/>
      <scheme val="minor"/>
    </font>
  </fonts>
  <fills count="4">
    <fill>
      <patternFill patternType="none"/>
    </fill>
    <fill>
      <patternFill patternType="gray125"/>
    </fill>
    <fill>
      <patternFill patternType="solid">
        <fgColor rgb="FFFFCC99"/>
        <bgColor rgb="FFFFCC99"/>
      </patternFill>
    </fill>
    <fill>
      <patternFill patternType="solid">
        <fgColor rgb="FFFFFF00"/>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right/>
      <top style="thin">
        <color rgb="FF000000"/>
      </top>
      <bottom style="double">
        <color rgb="FF000000"/>
      </bottom>
      <diagonal/>
    </border>
    <border>
      <left/>
      <right/>
      <top/>
      <bottom style="thick">
        <color rgb="FFFF0000"/>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xf numFmtId="0" fontId="11" fillId="0" borderId="0"/>
    <xf numFmtId="0" fontId="10" fillId="0" borderId="0"/>
    <xf numFmtId="0" fontId="13" fillId="0" borderId="0" applyNumberFormat="0" applyFill="0" applyBorder="0" applyAlignment="0" applyProtection="0"/>
  </cellStyleXfs>
  <cellXfs count="28">
    <xf numFmtId="0" fontId="0" fillId="0" borderId="0" xfId="0"/>
    <xf numFmtId="0" fontId="1" fillId="0" borderId="0" xfId="0" applyFont="1"/>
    <xf numFmtId="0" fontId="2" fillId="0" borderId="0" xfId="0" applyFont="1"/>
    <xf numFmtId="0" fontId="3" fillId="0" borderId="0" xfId="0" applyFont="1"/>
    <xf numFmtId="164" fontId="5" fillId="0" borderId="0" xfId="0" applyNumberFormat="1" applyFont="1"/>
    <xf numFmtId="0" fontId="3" fillId="0" borderId="2" xfId="0" applyFont="1" applyBorder="1"/>
    <xf numFmtId="0" fontId="5" fillId="0" borderId="0" xfId="0" applyFont="1" applyAlignment="1">
      <alignment horizontal="right"/>
    </xf>
    <xf numFmtId="9" fontId="4" fillId="2" borderId="1" xfId="0" applyNumberFormat="1" applyFont="1" applyFill="1" applyBorder="1"/>
    <xf numFmtId="0" fontId="6" fillId="0" borderId="0" xfId="0" applyFont="1"/>
    <xf numFmtId="0" fontId="9" fillId="0" borderId="0" xfId="0" applyFont="1" applyAlignment="1">
      <alignment wrapText="1"/>
    </xf>
    <xf numFmtId="0" fontId="9" fillId="0" borderId="0" xfId="0" applyFont="1"/>
    <xf numFmtId="0" fontId="11" fillId="0" borderId="0" xfId="1"/>
    <xf numFmtId="0" fontId="11" fillId="0" borderId="0" xfId="1" applyAlignment="1">
      <alignment vertical="top" wrapText="1"/>
    </xf>
    <xf numFmtId="0" fontId="12" fillId="0" borderId="0" xfId="1" applyFont="1" applyAlignment="1">
      <alignment horizontal="center" vertical="top" wrapText="1"/>
    </xf>
    <xf numFmtId="0" fontId="10" fillId="0" borderId="0" xfId="2"/>
    <xf numFmtId="0" fontId="10" fillId="0" borderId="0" xfId="2" applyAlignment="1">
      <alignment horizontal="left"/>
    </xf>
    <xf numFmtId="0" fontId="6" fillId="0" borderId="0" xfId="2" applyFont="1"/>
    <xf numFmtId="0" fontId="13" fillId="0" borderId="0" xfId="3" applyAlignment="1"/>
    <xf numFmtId="43" fontId="4" fillId="2" borderId="1" xfId="0" applyNumberFormat="1" applyFont="1" applyFill="1" applyBorder="1"/>
    <xf numFmtId="43" fontId="5" fillId="0" borderId="0" xfId="0" applyNumberFormat="1" applyFont="1"/>
    <xf numFmtId="43" fontId="3" fillId="0" borderId="2" xfId="0" applyNumberFormat="1" applyFont="1" applyBorder="1"/>
    <xf numFmtId="43" fontId="5" fillId="0" borderId="2" xfId="0" applyNumberFormat="1" applyFont="1" applyBorder="1"/>
    <xf numFmtId="0" fontId="14" fillId="0" borderId="0" xfId="0" applyFont="1" applyFill="1"/>
    <xf numFmtId="0" fontId="0" fillId="0" borderId="0" xfId="0" applyFill="1"/>
    <xf numFmtId="0" fontId="0" fillId="0" borderId="3" xfId="0" applyBorder="1"/>
    <xf numFmtId="0" fontId="15" fillId="3" borderId="4" xfId="0" applyFont="1" applyFill="1" applyBorder="1"/>
    <xf numFmtId="0" fontId="16" fillId="3" borderId="5" xfId="0" applyFont="1" applyFill="1" applyBorder="1"/>
    <xf numFmtId="0" fontId="16" fillId="3" borderId="6" xfId="0" applyFont="1" applyFill="1" applyBorder="1"/>
  </cellXfs>
  <cellStyles count="4">
    <cellStyle name="Hyperlink" xfId="3" builtinId="8"/>
    <cellStyle name="Normal" xfId="0" builtinId="0"/>
    <cellStyle name="Normal 2" xfId="1" xr:uid="{AC9A9A2C-7611-4956-86D5-45D4D0DDDE3B}"/>
    <cellStyle name="Normal 3" xfId="2" xr:uid="{5765197A-403A-4F77-B397-711D04C4CA0B}"/>
  </cellStyles>
  <dxfs count="3">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absolute">
    <xdr:from>
      <xdr:col>2</xdr:col>
      <xdr:colOff>190500</xdr:colOff>
      <xdr:row>0</xdr:row>
      <xdr:rowOff>0</xdr:rowOff>
    </xdr:from>
    <xdr:to>
      <xdr:col>10</xdr:col>
      <xdr:colOff>419100</xdr:colOff>
      <xdr:row>19</xdr:row>
      <xdr:rowOff>147320</xdr:rowOff>
    </xdr:to>
    <mc:AlternateContent xmlns:mc="http://schemas.openxmlformats.org/markup-compatibility/2006" xmlns:sle15="http://schemas.microsoft.com/office/drawing/2012/slicer">
      <mc:Choice Requires="sle15">
        <xdr:graphicFrame macro="">
          <xdr:nvGraphicFramePr>
            <xdr:cNvPr id="2" name="Object Class">
              <a:extLst>
                <a:ext uri="{FF2B5EF4-FFF2-40B4-BE49-F238E27FC236}">
                  <a16:creationId xmlns:a16="http://schemas.microsoft.com/office/drawing/2014/main" id="{022B610A-9E4C-4938-B658-99E35E915D0B}"/>
                </a:ext>
              </a:extLst>
            </xdr:cNvPr>
            <xdr:cNvGraphicFramePr/>
          </xdr:nvGraphicFramePr>
          <xdr:xfrm>
            <a:off x="0" y="0"/>
            <a:ext cx="0" cy="0"/>
          </xdr:xfrm>
          <a:graphic>
            <a:graphicData uri="http://schemas.microsoft.com/office/drawing/2010/slicer">
              <sle:slicer xmlns:sle="http://schemas.microsoft.com/office/drawing/2010/slicer" name="Object Class"/>
            </a:graphicData>
          </a:graphic>
        </xdr:graphicFrame>
      </mc:Choice>
      <mc:Fallback xmlns="">
        <xdr:sp macro="" textlink="">
          <xdr:nvSpPr>
            <xdr:cNvPr id="0" name=""/>
            <xdr:cNvSpPr>
              <a:spLocks noTextEdit="1"/>
            </xdr:cNvSpPr>
          </xdr:nvSpPr>
          <xdr:spPr>
            <a:xfrm>
              <a:off x="12153900" y="0"/>
              <a:ext cx="5105400" cy="345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bject_Class" xr10:uid="{A73C1CFF-E3A3-4DCC-B076-A27A82E326CF}" sourceName="Object Class">
  <extLst>
    <x:ext xmlns:x15="http://schemas.microsoft.com/office/spreadsheetml/2010/11/main" uri="{2F2917AC-EB37-4324-AD4E-5DD8C200BD13}">
      <x15:tableSlicerCache tableId="2"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bject Class" xr10:uid="{9E8E6256-E4AD-41EC-B5F4-37E65FDAD580}" cache="Slicer_Object_Class" caption="Object Class"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808B27-25DA-4493-A590-88782AABAA2F}" name="Table1" displayName="Table1" ref="A2:B583" totalsRowShown="0" headerRowDxfId="2" dataDxfId="1">
  <autoFilter ref="A2:B583" xr:uid="{59DBE8F5-25B3-D845-922D-9614174628A9}"/>
  <tableColumns count="2">
    <tableColumn id="1" xr3:uid="{F07515A5-0DAB-413A-A341-A750B796AD8C}" name="Object Class" dataDxfId="0"/>
    <tableColumn id="3" xr3:uid="{55C337D7-8C84-4ACB-93F4-4D8262E007CD}" name="Spend Category / Hierarchy / Pay Component Group"/>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go.umd.edu/KB_UMD_PostAwardForm" TargetMode="Externa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2404-4503-455B-B27F-8B33F110A25C}">
  <dimension ref="A1:L10"/>
  <sheetViews>
    <sheetView workbookViewId="0">
      <selection activeCell="A3" sqref="A3"/>
    </sheetView>
  </sheetViews>
  <sheetFormatPr defaultColWidth="8.88671875" defaultRowHeight="13.2"/>
  <cols>
    <col min="1" max="1" width="49" customWidth="1"/>
  </cols>
  <sheetData>
    <row r="1" spans="1:12" ht="31.95" customHeight="1">
      <c r="A1" s="8" t="s">
        <v>23</v>
      </c>
      <c r="L1" s="17" t="s">
        <v>633</v>
      </c>
    </row>
    <row r="3" spans="1:12">
      <c r="A3" t="s">
        <v>634</v>
      </c>
    </row>
    <row r="5" spans="1:12">
      <c r="A5" t="s">
        <v>24</v>
      </c>
    </row>
    <row r="6" spans="1:12">
      <c r="A6" t="s">
        <v>25</v>
      </c>
    </row>
    <row r="7" spans="1:12">
      <c r="A7" t="s">
        <v>26</v>
      </c>
    </row>
    <row r="8" spans="1:12">
      <c r="A8" t="s">
        <v>27</v>
      </c>
    </row>
    <row r="10" spans="1:12">
      <c r="A10" t="s">
        <v>28</v>
      </c>
    </row>
  </sheetData>
  <hyperlinks>
    <hyperlink ref="L1" r:id="rId1" xr:uid="{6388921A-4D0C-402B-BA8B-1C310ED5DE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tabSelected="1" workbookViewId="0">
      <selection activeCell="A8" sqref="A8"/>
    </sheetView>
  </sheetViews>
  <sheetFormatPr defaultColWidth="12.5546875" defaultRowHeight="15.75" customHeight="1" outlineLevelCol="1"/>
  <cols>
    <col min="1" max="1" width="75.33203125" customWidth="1"/>
    <col min="2" max="6" width="15.44140625" customWidth="1"/>
    <col min="7" max="10" width="15.44140625" customWidth="1" outlineLevel="1"/>
    <col min="11" max="11" width="16.5546875" customWidth="1" outlineLevel="1"/>
    <col min="12" max="12" width="14.5546875" customWidth="1"/>
    <col min="13" max="26" width="11.88671875" customWidth="1"/>
  </cols>
  <sheetData>
    <row r="1" spans="1:26" ht="30" customHeight="1" thickBot="1">
      <c r="A1" s="1" t="s">
        <v>31</v>
      </c>
      <c r="B1" s="24"/>
    </row>
    <row r="2" spans="1:26" ht="16.8" thickTop="1" thickBot="1">
      <c r="A2" s="25" t="s">
        <v>30</v>
      </c>
      <c r="B2" s="26"/>
      <c r="D2" s="22"/>
      <c r="E2" s="23"/>
    </row>
    <row r="3" spans="1:26" ht="16.8" thickTop="1" thickBot="1">
      <c r="A3" s="25" t="s">
        <v>635</v>
      </c>
      <c r="B3" s="27"/>
      <c r="D3" s="22"/>
      <c r="E3" s="23"/>
    </row>
    <row r="4" spans="1:26" ht="13.8" thickTop="1">
      <c r="A4" s="2" t="s">
        <v>29</v>
      </c>
    </row>
    <row r="5" spans="1:26" ht="13.2">
      <c r="A5" s="2" t="s">
        <v>0</v>
      </c>
    </row>
    <row r="6" spans="1:26" ht="13.2"/>
    <row r="7" spans="1:26" ht="15.75" customHeight="1">
      <c r="A7" s="3"/>
      <c r="B7" s="3" t="s">
        <v>1</v>
      </c>
      <c r="C7" s="3" t="s">
        <v>2</v>
      </c>
      <c r="D7" s="3" t="s">
        <v>3</v>
      </c>
      <c r="E7" s="3" t="s">
        <v>4</v>
      </c>
      <c r="F7" s="3" t="s">
        <v>5</v>
      </c>
      <c r="G7" s="3" t="s">
        <v>6</v>
      </c>
      <c r="H7" s="3" t="s">
        <v>7</v>
      </c>
      <c r="I7" s="3" t="s">
        <v>8</v>
      </c>
      <c r="J7" s="3" t="s">
        <v>9</v>
      </c>
      <c r="K7" s="3" t="s">
        <v>10</v>
      </c>
      <c r="L7" s="3" t="s">
        <v>11</v>
      </c>
      <c r="M7" s="3"/>
      <c r="N7" s="3"/>
      <c r="O7" s="3"/>
      <c r="P7" s="3"/>
      <c r="Q7" s="3"/>
      <c r="R7" s="3"/>
      <c r="S7" s="3"/>
      <c r="T7" s="3"/>
      <c r="U7" s="3"/>
      <c r="V7" s="3"/>
      <c r="W7" s="3"/>
      <c r="X7" s="3"/>
      <c r="Y7" s="3"/>
      <c r="Z7" s="3"/>
    </row>
    <row r="8" spans="1:26" ht="15.75" customHeight="1">
      <c r="A8" s="10" t="s">
        <v>33</v>
      </c>
      <c r="B8" s="18"/>
      <c r="C8" s="18"/>
      <c r="D8" s="18"/>
      <c r="E8" s="18"/>
      <c r="F8" s="18"/>
      <c r="G8" s="18"/>
      <c r="H8" s="18"/>
      <c r="I8" s="18"/>
      <c r="J8" s="18"/>
      <c r="K8" s="18"/>
      <c r="L8" s="19">
        <f t="shared" ref="L8:L18" si="0">SUM(B8:K8)</f>
        <v>0</v>
      </c>
    </row>
    <row r="9" spans="1:26" ht="15.75" customHeight="1">
      <c r="A9" s="10" t="s">
        <v>34</v>
      </c>
      <c r="B9" s="18"/>
      <c r="C9" s="18"/>
      <c r="D9" s="18"/>
      <c r="E9" s="18"/>
      <c r="F9" s="18"/>
      <c r="G9" s="18"/>
      <c r="H9" s="18"/>
      <c r="I9" s="18"/>
      <c r="J9" s="18"/>
      <c r="K9" s="18"/>
      <c r="L9" s="19">
        <f t="shared" si="0"/>
        <v>0</v>
      </c>
    </row>
    <row r="10" spans="1:26" ht="15.75" customHeight="1">
      <c r="A10" s="10" t="s">
        <v>35</v>
      </c>
      <c r="B10" s="18"/>
      <c r="C10" s="18"/>
      <c r="D10" s="18"/>
      <c r="E10" s="18"/>
      <c r="F10" s="18"/>
      <c r="G10" s="18"/>
      <c r="H10" s="18"/>
      <c r="I10" s="18"/>
      <c r="J10" s="18"/>
      <c r="K10" s="18"/>
      <c r="L10" s="19">
        <f t="shared" si="0"/>
        <v>0</v>
      </c>
    </row>
    <row r="11" spans="1:26" ht="15.75" customHeight="1">
      <c r="A11" s="10" t="s">
        <v>36</v>
      </c>
      <c r="B11" s="18"/>
      <c r="C11" s="18"/>
      <c r="D11" s="18"/>
      <c r="E11" s="18"/>
      <c r="F11" s="18"/>
      <c r="G11" s="18"/>
      <c r="H11" s="18"/>
      <c r="I11" s="18"/>
      <c r="J11" s="18"/>
      <c r="K11" s="18"/>
      <c r="L11" s="19">
        <f t="shared" si="0"/>
        <v>0</v>
      </c>
    </row>
    <row r="12" spans="1:26" ht="15.75" customHeight="1">
      <c r="A12" s="9" t="s">
        <v>32</v>
      </c>
      <c r="B12" s="18"/>
      <c r="C12" s="18"/>
      <c r="D12" s="18"/>
      <c r="E12" s="18"/>
      <c r="F12" s="18"/>
      <c r="G12" s="18"/>
      <c r="H12" s="18"/>
      <c r="I12" s="18"/>
      <c r="J12" s="18"/>
      <c r="K12" s="18"/>
      <c r="L12" s="19">
        <f t="shared" si="0"/>
        <v>0</v>
      </c>
    </row>
    <row r="13" spans="1:26" ht="15.75" customHeight="1">
      <c r="A13" s="3" t="s">
        <v>12</v>
      </c>
      <c r="B13" s="18"/>
      <c r="C13" s="18"/>
      <c r="D13" s="18"/>
      <c r="E13" s="18"/>
      <c r="F13" s="18"/>
      <c r="G13" s="18"/>
      <c r="H13" s="18"/>
      <c r="I13" s="18"/>
      <c r="J13" s="18"/>
      <c r="K13" s="18"/>
      <c r="L13" s="19">
        <f t="shared" si="0"/>
        <v>0</v>
      </c>
    </row>
    <row r="14" spans="1:26" ht="15.75" customHeight="1">
      <c r="A14" s="3" t="s">
        <v>13</v>
      </c>
      <c r="B14" s="18"/>
      <c r="C14" s="18"/>
      <c r="D14" s="18"/>
      <c r="E14" s="18"/>
      <c r="F14" s="18"/>
      <c r="G14" s="18"/>
      <c r="H14" s="18"/>
      <c r="I14" s="18"/>
      <c r="J14" s="18"/>
      <c r="K14" s="18"/>
      <c r="L14" s="19">
        <f t="shared" si="0"/>
        <v>0</v>
      </c>
    </row>
    <row r="15" spans="1:26" ht="15.75" customHeight="1">
      <c r="A15" s="3" t="s">
        <v>14</v>
      </c>
      <c r="B15" s="18"/>
      <c r="C15" s="18"/>
      <c r="D15" s="18"/>
      <c r="E15" s="18"/>
      <c r="F15" s="18"/>
      <c r="G15" s="18"/>
      <c r="H15" s="18"/>
      <c r="I15" s="18"/>
      <c r="J15" s="18"/>
      <c r="K15" s="18"/>
      <c r="L15" s="19">
        <f t="shared" si="0"/>
        <v>0</v>
      </c>
    </row>
    <row r="16" spans="1:26" ht="15.75" customHeight="1">
      <c r="A16" s="10" t="s">
        <v>37</v>
      </c>
      <c r="B16" s="18"/>
      <c r="C16" s="18"/>
      <c r="D16" s="18"/>
      <c r="E16" s="18"/>
      <c r="F16" s="18"/>
      <c r="G16" s="18"/>
      <c r="H16" s="18"/>
      <c r="I16" s="18"/>
      <c r="J16" s="18"/>
      <c r="K16" s="18"/>
      <c r="L16" s="19">
        <f t="shared" si="0"/>
        <v>0</v>
      </c>
    </row>
    <row r="17" spans="1:26" ht="15.75" customHeight="1">
      <c r="A17" s="3" t="s">
        <v>15</v>
      </c>
      <c r="B17" s="18"/>
      <c r="C17" s="18"/>
      <c r="D17" s="18"/>
      <c r="E17" s="18"/>
      <c r="F17" s="18"/>
      <c r="G17" s="18"/>
      <c r="H17" s="18"/>
      <c r="I17" s="18"/>
      <c r="J17" s="18"/>
      <c r="K17" s="18"/>
      <c r="L17" s="19">
        <f t="shared" si="0"/>
        <v>0</v>
      </c>
    </row>
    <row r="18" spans="1:26" ht="15.75" customHeight="1">
      <c r="A18" s="3" t="s">
        <v>16</v>
      </c>
      <c r="B18" s="18"/>
      <c r="C18" s="18"/>
      <c r="D18" s="18"/>
      <c r="E18" s="18"/>
      <c r="F18" s="18"/>
      <c r="G18" s="18"/>
      <c r="H18" s="18"/>
      <c r="I18" s="18"/>
      <c r="J18" s="18"/>
      <c r="K18" s="18"/>
      <c r="L18" s="19">
        <f t="shared" si="0"/>
        <v>0</v>
      </c>
    </row>
    <row r="19" spans="1:26" ht="15.75" customHeight="1">
      <c r="A19" s="3" t="s">
        <v>17</v>
      </c>
      <c r="B19" s="18"/>
      <c r="C19" s="18"/>
      <c r="D19" s="18"/>
      <c r="E19" s="18"/>
      <c r="F19" s="18"/>
      <c r="G19" s="18"/>
      <c r="H19" s="18"/>
      <c r="I19" s="18"/>
      <c r="J19" s="18"/>
      <c r="K19" s="18"/>
      <c r="L19" s="19">
        <f t="shared" ref="L19:L20" si="1">SUM(B19:K19)</f>
        <v>0</v>
      </c>
    </row>
    <row r="20" spans="1:26" ht="15.75" customHeight="1">
      <c r="A20" s="3" t="s">
        <v>18</v>
      </c>
      <c r="B20" s="18"/>
      <c r="C20" s="18"/>
      <c r="D20" s="18"/>
      <c r="E20" s="18"/>
      <c r="F20" s="18"/>
      <c r="G20" s="18"/>
      <c r="H20" s="18"/>
      <c r="I20" s="18"/>
      <c r="J20" s="18"/>
      <c r="K20" s="18"/>
      <c r="L20" s="19">
        <f t="shared" si="1"/>
        <v>0</v>
      </c>
    </row>
    <row r="21" spans="1:26" ht="15.75" customHeight="1">
      <c r="B21" s="4"/>
      <c r="C21" s="4"/>
      <c r="D21" s="4"/>
      <c r="E21" s="4"/>
      <c r="F21" s="4"/>
      <c r="G21" s="4"/>
      <c r="H21" s="4"/>
      <c r="I21" s="4"/>
      <c r="J21" s="4"/>
      <c r="K21" s="4"/>
      <c r="L21" s="4"/>
    </row>
    <row r="22" spans="1:26" ht="15.75" customHeight="1">
      <c r="A22" s="5" t="s">
        <v>19</v>
      </c>
      <c r="B22" s="20">
        <f t="shared" ref="B22:K22" si="2">SUM(B8:B20)</f>
        <v>0</v>
      </c>
      <c r="C22" s="20">
        <f t="shared" si="2"/>
        <v>0</v>
      </c>
      <c r="D22" s="20">
        <f t="shared" si="2"/>
        <v>0</v>
      </c>
      <c r="E22" s="20">
        <f t="shared" si="2"/>
        <v>0</v>
      </c>
      <c r="F22" s="20">
        <f t="shared" si="2"/>
        <v>0</v>
      </c>
      <c r="G22" s="20">
        <f t="shared" si="2"/>
        <v>0</v>
      </c>
      <c r="H22" s="20">
        <f t="shared" si="2"/>
        <v>0</v>
      </c>
      <c r="I22" s="20">
        <f t="shared" si="2"/>
        <v>0</v>
      </c>
      <c r="J22" s="20">
        <f t="shared" si="2"/>
        <v>0</v>
      </c>
      <c r="K22" s="20">
        <f t="shared" si="2"/>
        <v>0</v>
      </c>
      <c r="L22" s="21">
        <f>SUM(B22:K22)</f>
        <v>0</v>
      </c>
      <c r="M22" s="3"/>
      <c r="N22" s="3"/>
      <c r="O22" s="3"/>
      <c r="P22" s="3"/>
      <c r="Q22" s="3"/>
      <c r="R22" s="3"/>
      <c r="S22" s="3"/>
      <c r="T22" s="3"/>
      <c r="U22" s="3"/>
      <c r="V22" s="3"/>
      <c r="W22" s="3"/>
      <c r="X22" s="3"/>
      <c r="Y22" s="3"/>
      <c r="Z22" s="3"/>
    </row>
    <row r="23" spans="1:26" ht="15.75" customHeight="1">
      <c r="L23" s="4"/>
    </row>
    <row r="24" spans="1:26" ht="15.75" customHeight="1">
      <c r="L24" s="4"/>
    </row>
    <row r="25" spans="1:26" ht="15.75" customHeight="1">
      <c r="A25" s="2" t="s">
        <v>20</v>
      </c>
      <c r="L25" s="4"/>
    </row>
    <row r="26" spans="1:26" ht="15.75" customHeight="1">
      <c r="A26" s="6" t="s">
        <v>21</v>
      </c>
      <c r="B26" s="7"/>
      <c r="L26" s="4"/>
    </row>
    <row r="27" spans="1:26" ht="15.75" customHeight="1">
      <c r="L27" s="4"/>
    </row>
    <row r="28" spans="1:26" ht="15.75" customHeight="1">
      <c r="A28" s="3"/>
      <c r="B28" s="3" t="s">
        <v>1</v>
      </c>
      <c r="C28" s="3" t="s">
        <v>2</v>
      </c>
      <c r="D28" s="3" t="s">
        <v>3</v>
      </c>
      <c r="E28" s="3" t="s">
        <v>4</v>
      </c>
      <c r="F28" s="3" t="s">
        <v>5</v>
      </c>
      <c r="G28" s="3" t="s">
        <v>6</v>
      </c>
      <c r="H28" s="3" t="s">
        <v>7</v>
      </c>
      <c r="I28" s="3" t="s">
        <v>8</v>
      </c>
      <c r="J28" s="3" t="s">
        <v>9</v>
      </c>
      <c r="K28" s="3" t="s">
        <v>10</v>
      </c>
      <c r="L28" s="3" t="s">
        <v>11</v>
      </c>
      <c r="M28" s="3"/>
      <c r="N28" s="3"/>
      <c r="O28" s="3"/>
      <c r="P28" s="3"/>
      <c r="Q28" s="3"/>
      <c r="R28" s="3"/>
      <c r="S28" s="3"/>
      <c r="T28" s="3"/>
      <c r="U28" s="3"/>
      <c r="V28" s="3"/>
      <c r="W28" s="3"/>
      <c r="X28" s="3"/>
      <c r="Y28" s="3"/>
      <c r="Z28" s="3"/>
    </row>
    <row r="29" spans="1:26" ht="15.75" customHeight="1">
      <c r="A29" s="10" t="s">
        <v>33</v>
      </c>
      <c r="B29" s="19">
        <f t="shared" ref="B29:K29" si="3">B8*$B$26</f>
        <v>0</v>
      </c>
      <c r="C29" s="19">
        <f t="shared" si="3"/>
        <v>0</v>
      </c>
      <c r="D29" s="19">
        <f t="shared" si="3"/>
        <v>0</v>
      </c>
      <c r="E29" s="19">
        <f t="shared" si="3"/>
        <v>0</v>
      </c>
      <c r="F29" s="19">
        <f t="shared" si="3"/>
        <v>0</v>
      </c>
      <c r="G29" s="19">
        <f t="shared" si="3"/>
        <v>0</v>
      </c>
      <c r="H29" s="19">
        <f t="shared" si="3"/>
        <v>0</v>
      </c>
      <c r="I29" s="19">
        <f t="shared" si="3"/>
        <v>0</v>
      </c>
      <c r="J29" s="19">
        <f t="shared" si="3"/>
        <v>0</v>
      </c>
      <c r="K29" s="19">
        <f t="shared" si="3"/>
        <v>0</v>
      </c>
      <c r="L29" s="19">
        <f t="shared" ref="L29:L41" si="4">SUM(B29:K29)</f>
        <v>0</v>
      </c>
    </row>
    <row r="30" spans="1:26" ht="15.75" customHeight="1">
      <c r="A30" s="10" t="s">
        <v>34</v>
      </c>
      <c r="B30" s="19">
        <f t="shared" ref="B30:K30" si="5">B9*$B$26</f>
        <v>0</v>
      </c>
      <c r="C30" s="19">
        <f t="shared" si="5"/>
        <v>0</v>
      </c>
      <c r="D30" s="19">
        <f t="shared" si="5"/>
        <v>0</v>
      </c>
      <c r="E30" s="19">
        <f t="shared" si="5"/>
        <v>0</v>
      </c>
      <c r="F30" s="19">
        <f t="shared" si="5"/>
        <v>0</v>
      </c>
      <c r="G30" s="19">
        <f t="shared" si="5"/>
        <v>0</v>
      </c>
      <c r="H30" s="19">
        <f t="shared" si="5"/>
        <v>0</v>
      </c>
      <c r="I30" s="19">
        <f t="shared" si="5"/>
        <v>0</v>
      </c>
      <c r="J30" s="19">
        <f t="shared" si="5"/>
        <v>0</v>
      </c>
      <c r="K30" s="19">
        <f t="shared" si="5"/>
        <v>0</v>
      </c>
      <c r="L30" s="19">
        <f t="shared" si="4"/>
        <v>0</v>
      </c>
    </row>
    <row r="31" spans="1:26" ht="15.75" customHeight="1">
      <c r="A31" s="10" t="s">
        <v>35</v>
      </c>
      <c r="B31" s="19">
        <f t="shared" ref="B31:K31" si="6">B10*$B$26</f>
        <v>0</v>
      </c>
      <c r="C31" s="19">
        <f t="shared" si="6"/>
        <v>0</v>
      </c>
      <c r="D31" s="19">
        <f t="shared" si="6"/>
        <v>0</v>
      </c>
      <c r="E31" s="19">
        <f t="shared" si="6"/>
        <v>0</v>
      </c>
      <c r="F31" s="19">
        <f t="shared" si="6"/>
        <v>0</v>
      </c>
      <c r="G31" s="19">
        <f t="shared" si="6"/>
        <v>0</v>
      </c>
      <c r="H31" s="19">
        <f t="shared" si="6"/>
        <v>0</v>
      </c>
      <c r="I31" s="19">
        <f t="shared" si="6"/>
        <v>0</v>
      </c>
      <c r="J31" s="19">
        <f t="shared" si="6"/>
        <v>0</v>
      </c>
      <c r="K31" s="19">
        <f t="shared" si="6"/>
        <v>0</v>
      </c>
      <c r="L31" s="19">
        <f t="shared" si="4"/>
        <v>0</v>
      </c>
    </row>
    <row r="32" spans="1:26" ht="15.75" customHeight="1">
      <c r="A32" s="10" t="s">
        <v>36</v>
      </c>
      <c r="B32" s="19">
        <f t="shared" ref="B32:K32" si="7">B11*$B$26</f>
        <v>0</v>
      </c>
      <c r="C32" s="19">
        <f t="shared" si="7"/>
        <v>0</v>
      </c>
      <c r="D32" s="19">
        <f t="shared" si="7"/>
        <v>0</v>
      </c>
      <c r="E32" s="19">
        <f t="shared" si="7"/>
        <v>0</v>
      </c>
      <c r="F32" s="19">
        <f t="shared" si="7"/>
        <v>0</v>
      </c>
      <c r="G32" s="19">
        <f t="shared" si="7"/>
        <v>0</v>
      </c>
      <c r="H32" s="19">
        <f t="shared" si="7"/>
        <v>0</v>
      </c>
      <c r="I32" s="19">
        <f t="shared" si="7"/>
        <v>0</v>
      </c>
      <c r="J32" s="19">
        <f t="shared" si="7"/>
        <v>0</v>
      </c>
      <c r="K32" s="19">
        <f t="shared" si="7"/>
        <v>0</v>
      </c>
      <c r="L32" s="19">
        <f t="shared" si="4"/>
        <v>0</v>
      </c>
    </row>
    <row r="33" spans="1:12" ht="15.75" customHeight="1">
      <c r="A33" s="9" t="s">
        <v>32</v>
      </c>
      <c r="B33" s="19">
        <f t="shared" ref="B33:K33" si="8">B12*$B$26</f>
        <v>0</v>
      </c>
      <c r="C33" s="19">
        <f t="shared" si="8"/>
        <v>0</v>
      </c>
      <c r="D33" s="19">
        <f t="shared" si="8"/>
        <v>0</v>
      </c>
      <c r="E33" s="19">
        <f t="shared" si="8"/>
        <v>0</v>
      </c>
      <c r="F33" s="19">
        <f t="shared" si="8"/>
        <v>0</v>
      </c>
      <c r="G33" s="19">
        <f t="shared" si="8"/>
        <v>0</v>
      </c>
      <c r="H33" s="19">
        <f t="shared" si="8"/>
        <v>0</v>
      </c>
      <c r="I33" s="19">
        <f t="shared" si="8"/>
        <v>0</v>
      </c>
      <c r="J33" s="19">
        <f t="shared" si="8"/>
        <v>0</v>
      </c>
      <c r="K33" s="19">
        <f t="shared" si="8"/>
        <v>0</v>
      </c>
      <c r="L33" s="19">
        <f t="shared" si="4"/>
        <v>0</v>
      </c>
    </row>
    <row r="34" spans="1:12" ht="15.75" customHeight="1">
      <c r="A34" s="3" t="s">
        <v>12</v>
      </c>
      <c r="B34" s="19">
        <f t="shared" ref="B34:K34" si="9">B13*$B$26</f>
        <v>0</v>
      </c>
      <c r="C34" s="19">
        <f t="shared" si="9"/>
        <v>0</v>
      </c>
      <c r="D34" s="19">
        <f t="shared" si="9"/>
        <v>0</v>
      </c>
      <c r="E34" s="19">
        <f t="shared" si="9"/>
        <v>0</v>
      </c>
      <c r="F34" s="19">
        <f t="shared" si="9"/>
        <v>0</v>
      </c>
      <c r="G34" s="19">
        <f t="shared" si="9"/>
        <v>0</v>
      </c>
      <c r="H34" s="19">
        <f t="shared" si="9"/>
        <v>0</v>
      </c>
      <c r="I34" s="19">
        <f t="shared" si="9"/>
        <v>0</v>
      </c>
      <c r="J34" s="19">
        <f t="shared" si="9"/>
        <v>0</v>
      </c>
      <c r="K34" s="19">
        <f t="shared" si="9"/>
        <v>0</v>
      </c>
      <c r="L34" s="19">
        <f t="shared" si="4"/>
        <v>0</v>
      </c>
    </row>
    <row r="35" spans="1:12" ht="15.75" customHeight="1">
      <c r="A35" s="3" t="s">
        <v>13</v>
      </c>
      <c r="B35" s="19">
        <f t="shared" ref="B35:K35" si="10">B14*$B$26</f>
        <v>0</v>
      </c>
      <c r="C35" s="19">
        <f t="shared" si="10"/>
        <v>0</v>
      </c>
      <c r="D35" s="19">
        <f t="shared" si="10"/>
        <v>0</v>
      </c>
      <c r="E35" s="19">
        <f t="shared" si="10"/>
        <v>0</v>
      </c>
      <c r="F35" s="19">
        <f t="shared" si="10"/>
        <v>0</v>
      </c>
      <c r="G35" s="19">
        <f t="shared" si="10"/>
        <v>0</v>
      </c>
      <c r="H35" s="19">
        <f t="shared" si="10"/>
        <v>0</v>
      </c>
      <c r="I35" s="19">
        <f t="shared" si="10"/>
        <v>0</v>
      </c>
      <c r="J35" s="19">
        <f t="shared" si="10"/>
        <v>0</v>
      </c>
      <c r="K35" s="19">
        <f t="shared" si="10"/>
        <v>0</v>
      </c>
      <c r="L35" s="19">
        <f t="shared" si="4"/>
        <v>0</v>
      </c>
    </row>
    <row r="36" spans="1:12" ht="15.6">
      <c r="A36" s="3" t="s">
        <v>14</v>
      </c>
      <c r="B36" s="19">
        <f t="shared" ref="B36:K36" si="11">B15*$B$26</f>
        <v>0</v>
      </c>
      <c r="C36" s="19">
        <f t="shared" si="11"/>
        <v>0</v>
      </c>
      <c r="D36" s="19">
        <f t="shared" si="11"/>
        <v>0</v>
      </c>
      <c r="E36" s="19">
        <f t="shared" si="11"/>
        <v>0</v>
      </c>
      <c r="F36" s="19">
        <f t="shared" si="11"/>
        <v>0</v>
      </c>
      <c r="G36" s="19">
        <f t="shared" si="11"/>
        <v>0</v>
      </c>
      <c r="H36" s="19">
        <f t="shared" si="11"/>
        <v>0</v>
      </c>
      <c r="I36" s="19">
        <f t="shared" si="11"/>
        <v>0</v>
      </c>
      <c r="J36" s="19">
        <f t="shared" si="11"/>
        <v>0</v>
      </c>
      <c r="K36" s="19">
        <f t="shared" si="11"/>
        <v>0</v>
      </c>
      <c r="L36" s="19">
        <f t="shared" si="4"/>
        <v>0</v>
      </c>
    </row>
    <row r="37" spans="1:12" ht="15.6">
      <c r="A37" s="10" t="s">
        <v>37</v>
      </c>
      <c r="B37" s="19">
        <f t="shared" ref="B37:K37" si="12">B16*$B$26</f>
        <v>0</v>
      </c>
      <c r="C37" s="19">
        <f t="shared" si="12"/>
        <v>0</v>
      </c>
      <c r="D37" s="19">
        <f t="shared" si="12"/>
        <v>0</v>
      </c>
      <c r="E37" s="19">
        <f t="shared" si="12"/>
        <v>0</v>
      </c>
      <c r="F37" s="19">
        <f t="shared" si="12"/>
        <v>0</v>
      </c>
      <c r="G37" s="19">
        <f t="shared" si="12"/>
        <v>0</v>
      </c>
      <c r="H37" s="19">
        <f t="shared" si="12"/>
        <v>0</v>
      </c>
      <c r="I37" s="19">
        <f t="shared" si="12"/>
        <v>0</v>
      </c>
      <c r="J37" s="19">
        <f t="shared" si="12"/>
        <v>0</v>
      </c>
      <c r="K37" s="19">
        <f t="shared" si="12"/>
        <v>0</v>
      </c>
      <c r="L37" s="19">
        <f t="shared" si="4"/>
        <v>0</v>
      </c>
    </row>
    <row r="38" spans="1:12" ht="15.6">
      <c r="A38" s="3" t="s">
        <v>15</v>
      </c>
      <c r="B38" s="19">
        <f t="shared" ref="B38:K38" si="13">B17*$B$26</f>
        <v>0</v>
      </c>
      <c r="C38" s="19">
        <f t="shared" si="13"/>
        <v>0</v>
      </c>
      <c r="D38" s="19">
        <f t="shared" si="13"/>
        <v>0</v>
      </c>
      <c r="E38" s="19">
        <f t="shared" si="13"/>
        <v>0</v>
      </c>
      <c r="F38" s="19">
        <f t="shared" si="13"/>
        <v>0</v>
      </c>
      <c r="G38" s="19">
        <f t="shared" si="13"/>
        <v>0</v>
      </c>
      <c r="H38" s="19">
        <f t="shared" si="13"/>
        <v>0</v>
      </c>
      <c r="I38" s="19">
        <f t="shared" si="13"/>
        <v>0</v>
      </c>
      <c r="J38" s="19">
        <f t="shared" si="13"/>
        <v>0</v>
      </c>
      <c r="K38" s="19">
        <f t="shared" si="13"/>
        <v>0</v>
      </c>
      <c r="L38" s="19">
        <f t="shared" si="4"/>
        <v>0</v>
      </c>
    </row>
    <row r="39" spans="1:12" ht="15.6">
      <c r="A39" s="3" t="s">
        <v>16</v>
      </c>
      <c r="B39" s="19">
        <f t="shared" ref="B39:K39" si="14">B18*$B$26</f>
        <v>0</v>
      </c>
      <c r="C39" s="19">
        <f t="shared" si="14"/>
        <v>0</v>
      </c>
      <c r="D39" s="19">
        <f t="shared" si="14"/>
        <v>0</v>
      </c>
      <c r="E39" s="19">
        <f t="shared" si="14"/>
        <v>0</v>
      </c>
      <c r="F39" s="19">
        <f t="shared" si="14"/>
        <v>0</v>
      </c>
      <c r="G39" s="19">
        <f t="shared" si="14"/>
        <v>0</v>
      </c>
      <c r="H39" s="19">
        <f t="shared" si="14"/>
        <v>0</v>
      </c>
      <c r="I39" s="19">
        <f t="shared" si="14"/>
        <v>0</v>
      </c>
      <c r="J39" s="19">
        <f t="shared" si="14"/>
        <v>0</v>
      </c>
      <c r="K39" s="19">
        <f t="shared" si="14"/>
        <v>0</v>
      </c>
      <c r="L39" s="19">
        <f t="shared" si="4"/>
        <v>0</v>
      </c>
    </row>
    <row r="40" spans="1:12" ht="15.6">
      <c r="A40" s="3" t="s">
        <v>17</v>
      </c>
      <c r="B40" s="19">
        <f>B19*$B$26</f>
        <v>0</v>
      </c>
      <c r="C40" s="19">
        <f t="shared" ref="C40:K40" si="15">C19*$B$26</f>
        <v>0</v>
      </c>
      <c r="D40" s="19">
        <f t="shared" si="15"/>
        <v>0</v>
      </c>
      <c r="E40" s="19">
        <f t="shared" si="15"/>
        <v>0</v>
      </c>
      <c r="F40" s="19">
        <f t="shared" si="15"/>
        <v>0</v>
      </c>
      <c r="G40" s="19">
        <f t="shared" si="15"/>
        <v>0</v>
      </c>
      <c r="H40" s="19">
        <f t="shared" si="15"/>
        <v>0</v>
      </c>
      <c r="I40" s="19">
        <f t="shared" si="15"/>
        <v>0</v>
      </c>
      <c r="J40" s="19">
        <f t="shared" si="15"/>
        <v>0</v>
      </c>
      <c r="K40" s="19">
        <f t="shared" si="15"/>
        <v>0</v>
      </c>
      <c r="L40" s="19">
        <f t="shared" si="4"/>
        <v>0</v>
      </c>
    </row>
    <row r="41" spans="1:12" ht="15.6">
      <c r="A41" s="3" t="s">
        <v>18</v>
      </c>
      <c r="B41" s="19">
        <f>B20*$B$26</f>
        <v>0</v>
      </c>
      <c r="C41" s="19">
        <f t="shared" ref="C41:K41" si="16">C20*$B$26</f>
        <v>0</v>
      </c>
      <c r="D41" s="19">
        <f t="shared" si="16"/>
        <v>0</v>
      </c>
      <c r="E41" s="19">
        <f t="shared" si="16"/>
        <v>0</v>
      </c>
      <c r="F41" s="19">
        <f t="shared" si="16"/>
        <v>0</v>
      </c>
      <c r="G41" s="19">
        <f t="shared" si="16"/>
        <v>0</v>
      </c>
      <c r="H41" s="19">
        <f t="shared" si="16"/>
        <v>0</v>
      </c>
      <c r="I41" s="19">
        <f t="shared" si="16"/>
        <v>0</v>
      </c>
      <c r="J41" s="19">
        <f t="shared" si="16"/>
        <v>0</v>
      </c>
      <c r="K41" s="19">
        <f t="shared" si="16"/>
        <v>0</v>
      </c>
      <c r="L41" s="19">
        <f t="shared" si="4"/>
        <v>0</v>
      </c>
    </row>
    <row r="42" spans="1:12" ht="15.6">
      <c r="A42" s="3"/>
      <c r="B42" s="4"/>
      <c r="C42" s="4"/>
      <c r="D42" s="4"/>
      <c r="E42" s="4"/>
      <c r="F42" s="4"/>
      <c r="G42" s="4"/>
      <c r="H42" s="4"/>
      <c r="I42" s="4"/>
      <c r="J42" s="4"/>
      <c r="K42" s="4"/>
      <c r="L42" s="4"/>
    </row>
    <row r="43" spans="1:12" ht="15.6">
      <c r="A43" s="5" t="s">
        <v>19</v>
      </c>
      <c r="B43" s="21">
        <f t="shared" ref="B43:K43" si="17">SUM(B29:B41)</f>
        <v>0</v>
      </c>
      <c r="C43" s="21">
        <f t="shared" si="17"/>
        <v>0</v>
      </c>
      <c r="D43" s="21">
        <f t="shared" si="17"/>
        <v>0</v>
      </c>
      <c r="E43" s="21">
        <f t="shared" si="17"/>
        <v>0</v>
      </c>
      <c r="F43" s="21">
        <f t="shared" si="17"/>
        <v>0</v>
      </c>
      <c r="G43" s="21">
        <f t="shared" si="17"/>
        <v>0</v>
      </c>
      <c r="H43" s="21">
        <f t="shared" si="17"/>
        <v>0</v>
      </c>
      <c r="I43" s="21">
        <f t="shared" si="17"/>
        <v>0</v>
      </c>
      <c r="J43" s="21">
        <f t="shared" si="17"/>
        <v>0</v>
      </c>
      <c r="K43" s="21">
        <f t="shared" si="17"/>
        <v>0</v>
      </c>
      <c r="L43" s="21">
        <f>SUM(B43:K43)</f>
        <v>0</v>
      </c>
    </row>
    <row r="44" spans="1:12" ht="13.2"/>
    <row r="45" spans="1:12" ht="13.2"/>
    <row r="46" spans="1:12" ht="13.2"/>
    <row r="47" spans="1:12" ht="13.2">
      <c r="A47" s="2" t="s">
        <v>22</v>
      </c>
    </row>
    <row r="48" spans="1:12" ht="13.2"/>
    <row r="49" ht="13.2"/>
    <row r="50" ht="13.2"/>
    <row r="51" ht="13.2"/>
    <row r="52" ht="13.2"/>
    <row r="53" ht="13.2"/>
    <row r="54" ht="13.2"/>
    <row r="55" ht="13.2"/>
    <row r="56" ht="13.2"/>
    <row r="57" ht="13.2"/>
    <row r="58" ht="13.2"/>
    <row r="59" ht="13.2"/>
    <row r="60" ht="13.2"/>
    <row r="61" ht="13.2"/>
    <row r="62" ht="13.2"/>
    <row r="63" ht="13.2"/>
    <row r="64" ht="13.2"/>
    <row r="65" ht="13.2"/>
    <row r="66" ht="13.2"/>
    <row r="67" ht="13.2"/>
    <row r="68" ht="13.2"/>
    <row r="69" ht="13.2"/>
    <row r="70" ht="13.2"/>
    <row r="71" ht="13.2"/>
    <row r="72" ht="13.2"/>
    <row r="73" ht="13.2"/>
    <row r="74" ht="13.2"/>
    <row r="75" ht="13.2"/>
    <row r="76" ht="13.2"/>
    <row r="77" ht="13.2"/>
    <row r="78" ht="13.2"/>
    <row r="79" ht="13.2"/>
    <row r="80" ht="13.2"/>
    <row r="81" ht="13.2"/>
    <row r="82" ht="13.2"/>
    <row r="83" ht="13.2"/>
    <row r="84" ht="13.2"/>
    <row r="85" ht="13.2"/>
    <row r="86" ht="13.2"/>
    <row r="87" ht="13.2"/>
    <row r="88" ht="13.2"/>
    <row r="89" ht="13.2"/>
    <row r="90" ht="13.2"/>
    <row r="91" ht="13.2"/>
    <row r="92" ht="13.2"/>
    <row r="93" ht="13.2"/>
    <row r="94" ht="13.2"/>
    <row r="95" ht="13.2"/>
    <row r="96" ht="13.2"/>
    <row r="97" ht="13.2"/>
    <row r="98" ht="13.2"/>
    <row r="99" ht="13.2"/>
    <row r="100" ht="13.2"/>
    <row r="101" ht="13.2"/>
    <row r="102" ht="13.2"/>
    <row r="103" ht="13.2"/>
    <row r="104" ht="13.2"/>
    <row r="105" ht="13.2"/>
    <row r="106" ht="13.2"/>
    <row r="107" ht="13.2"/>
    <row r="108" ht="13.2"/>
    <row r="109" ht="13.2"/>
    <row r="110" ht="13.2"/>
    <row r="111" ht="13.2"/>
    <row r="112" ht="13.2"/>
    <row r="113" ht="13.2"/>
    <row r="114" ht="13.2"/>
    <row r="115" ht="13.2"/>
    <row r="116" ht="13.2"/>
    <row r="117" ht="13.2"/>
    <row r="118" ht="13.2"/>
    <row r="119" ht="13.2"/>
    <row r="120" ht="13.2"/>
    <row r="121" ht="13.2"/>
    <row r="122" ht="13.2"/>
    <row r="123" ht="13.2"/>
    <row r="124" ht="13.2"/>
    <row r="125" ht="13.2"/>
    <row r="126" ht="13.2"/>
    <row r="127" ht="13.2"/>
    <row r="128" ht="13.2"/>
    <row r="129" ht="13.2"/>
    <row r="130" ht="13.2"/>
    <row r="131" ht="13.2"/>
    <row r="132" ht="13.2"/>
    <row r="133" ht="13.2"/>
    <row r="134" ht="13.2"/>
    <row r="135" ht="13.2"/>
    <row r="136" ht="13.2"/>
    <row r="137" ht="13.2"/>
    <row r="138" ht="13.2"/>
    <row r="139" ht="13.2"/>
    <row r="140" ht="13.2"/>
    <row r="141" ht="13.2"/>
    <row r="142" ht="13.2"/>
    <row r="143" ht="13.2"/>
    <row r="144" ht="13.2"/>
    <row r="145" ht="13.2"/>
    <row r="146" ht="13.2"/>
    <row r="147" ht="13.2"/>
    <row r="148" ht="13.2"/>
    <row r="149" ht="13.2"/>
    <row r="150" ht="13.2"/>
    <row r="151" ht="13.2"/>
    <row r="152" ht="13.2"/>
    <row r="153" ht="13.2"/>
    <row r="154" ht="13.2"/>
    <row r="155" ht="13.2"/>
    <row r="156" ht="13.2"/>
    <row r="157" ht="13.2"/>
    <row r="158" ht="13.2"/>
    <row r="159" ht="13.2"/>
    <row r="160" ht="13.2"/>
    <row r="161" ht="13.2"/>
    <row r="162" ht="13.2"/>
    <row r="163" ht="13.2"/>
    <row r="164" ht="13.2"/>
    <row r="165" ht="13.2"/>
    <row r="166" ht="13.2"/>
    <row r="167" ht="13.2"/>
    <row r="168" ht="13.2"/>
    <row r="169" ht="13.2"/>
    <row r="170" ht="13.2"/>
    <row r="171" ht="13.2"/>
    <row r="172" ht="13.2"/>
    <row r="173" ht="13.2"/>
    <row r="174" ht="13.2"/>
    <row r="175" ht="13.2"/>
    <row r="176" ht="13.2"/>
    <row r="177" ht="13.2"/>
    <row r="178" ht="13.2"/>
    <row r="179" ht="13.2"/>
    <row r="180" ht="13.2"/>
    <row r="181" ht="13.2"/>
    <row r="182" ht="13.2"/>
    <row r="183" ht="13.2"/>
    <row r="184" ht="13.2"/>
    <row r="185" ht="13.2"/>
    <row r="186" ht="13.2"/>
    <row r="187" ht="13.2"/>
    <row r="188" ht="13.2"/>
    <row r="189" ht="13.2"/>
    <row r="190" ht="13.2"/>
    <row r="191" ht="13.2"/>
    <row r="192" ht="13.2"/>
    <row r="193" ht="13.2"/>
    <row r="194" ht="13.2"/>
    <row r="195" ht="13.2"/>
    <row r="196" ht="13.2"/>
    <row r="197" ht="13.2"/>
    <row r="198" ht="13.2"/>
    <row r="199" ht="13.2"/>
    <row r="200" ht="13.2"/>
    <row r="201" ht="13.2"/>
    <row r="202" ht="13.2"/>
    <row r="203" ht="13.2"/>
    <row r="204" ht="13.2"/>
    <row r="205" ht="13.2"/>
    <row r="206" ht="13.2"/>
    <row r="207" ht="13.2"/>
    <row r="208" ht="13.2"/>
    <row r="209" ht="13.2"/>
    <row r="210" ht="13.2"/>
    <row r="211" ht="13.2"/>
    <row r="212" ht="13.2"/>
    <row r="213" ht="13.2"/>
    <row r="214" ht="13.2"/>
    <row r="215" ht="13.2"/>
    <row r="216" ht="13.2"/>
    <row r="217" ht="13.2"/>
    <row r="218" ht="13.2"/>
    <row r="219" ht="13.2"/>
    <row r="220" ht="13.2"/>
    <row r="221" ht="13.2"/>
    <row r="222" ht="13.2"/>
    <row r="223" ht="13.2"/>
    <row r="224" ht="13.2"/>
    <row r="225" ht="13.2"/>
    <row r="226" ht="13.2"/>
    <row r="227" ht="13.2"/>
    <row r="228" ht="13.2"/>
    <row r="229" ht="13.2"/>
    <row r="230" ht="13.2"/>
    <row r="231" ht="13.2"/>
    <row r="232" ht="13.2"/>
    <row r="233" ht="13.2"/>
    <row r="234" ht="13.2"/>
    <row r="235" ht="13.2"/>
    <row r="236" ht="13.2"/>
    <row r="237" ht="13.2"/>
    <row r="238" ht="13.2"/>
    <row r="239" ht="13.2"/>
    <row r="240" ht="13.2"/>
    <row r="241" ht="13.2"/>
    <row r="242" ht="13.2"/>
    <row r="243" ht="13.2"/>
    <row r="244" ht="13.2"/>
    <row r="245" ht="13.2"/>
    <row r="246" ht="13.2"/>
    <row r="247" ht="13.2"/>
    <row r="248" ht="13.2"/>
    <row r="249" ht="13.2"/>
    <row r="250" ht="13.2"/>
    <row r="251" ht="13.2"/>
    <row r="252" ht="13.2"/>
    <row r="253" ht="13.2"/>
    <row r="254" ht="13.2"/>
    <row r="255" ht="13.2"/>
    <row r="256" ht="13.2"/>
    <row r="257" ht="13.2"/>
    <row r="258" ht="13.2"/>
    <row r="259" ht="13.2"/>
    <row r="260" ht="13.2"/>
    <row r="261" ht="13.2"/>
    <row r="262" ht="13.2"/>
    <row r="263" ht="13.2"/>
    <row r="264" ht="13.2"/>
    <row r="265" ht="13.2"/>
    <row r="266" ht="13.2"/>
    <row r="267" ht="13.2"/>
    <row r="268" ht="13.2"/>
    <row r="269" ht="13.2"/>
    <row r="270" ht="13.2"/>
    <row r="271" ht="13.2"/>
    <row r="272" ht="13.2"/>
    <row r="273" ht="13.2"/>
    <row r="274" ht="13.2"/>
    <row r="275" ht="13.2"/>
    <row r="276" ht="13.2"/>
    <row r="277" ht="13.2"/>
    <row r="278" ht="13.2"/>
    <row r="279" ht="13.2"/>
    <row r="280" ht="13.2"/>
    <row r="281" ht="13.2"/>
    <row r="282" ht="13.2"/>
    <row r="283" ht="13.2"/>
    <row r="284" ht="13.2"/>
    <row r="285" ht="13.2"/>
    <row r="286" ht="13.2"/>
    <row r="287" ht="13.2"/>
    <row r="288" ht="13.2"/>
    <row r="289" ht="13.2"/>
    <row r="290" ht="13.2"/>
    <row r="291" ht="13.2"/>
    <row r="292" ht="13.2"/>
    <row r="293" ht="13.2"/>
    <row r="294" ht="13.2"/>
    <row r="295" ht="13.2"/>
    <row r="296" ht="13.2"/>
    <row r="297" ht="13.2"/>
    <row r="298" ht="13.2"/>
    <row r="299" ht="13.2"/>
    <row r="300" ht="13.2"/>
    <row r="301" ht="13.2"/>
    <row r="302" ht="13.2"/>
    <row r="303" ht="13.2"/>
    <row r="304" ht="13.2"/>
    <row r="305" ht="13.2"/>
    <row r="306" ht="13.2"/>
    <row r="307" ht="13.2"/>
    <row r="308" ht="13.2"/>
    <row r="309" ht="13.2"/>
    <row r="310" ht="13.2"/>
    <row r="311" ht="13.2"/>
    <row r="312" ht="13.2"/>
    <row r="313" ht="13.2"/>
    <row r="314" ht="13.2"/>
    <row r="315" ht="13.2"/>
    <row r="316" ht="13.2"/>
    <row r="317" ht="13.2"/>
    <row r="318" ht="13.2"/>
    <row r="319" ht="13.2"/>
    <row r="320" ht="13.2"/>
    <row r="321" ht="13.2"/>
    <row r="322" ht="13.2"/>
    <row r="323" ht="13.2"/>
    <row r="324" ht="13.2"/>
    <row r="325" ht="13.2"/>
    <row r="326" ht="13.2"/>
    <row r="327" ht="13.2"/>
    <row r="328" ht="13.2"/>
    <row r="329" ht="13.2"/>
    <row r="330" ht="13.2"/>
    <row r="331" ht="13.2"/>
    <row r="332" ht="13.2"/>
    <row r="333" ht="13.2"/>
    <row r="334" ht="13.2"/>
    <row r="335" ht="13.2"/>
    <row r="336" ht="13.2"/>
    <row r="337" ht="13.2"/>
    <row r="338" ht="13.2"/>
    <row r="339" ht="13.2"/>
    <row r="340" ht="13.2"/>
    <row r="341" ht="13.2"/>
    <row r="342" ht="13.2"/>
    <row r="343" ht="13.2"/>
    <row r="344" ht="13.2"/>
    <row r="345" ht="13.2"/>
    <row r="346" ht="13.2"/>
    <row r="347" ht="13.2"/>
    <row r="348" ht="13.2"/>
    <row r="349" ht="13.2"/>
    <row r="350" ht="13.2"/>
    <row r="351" ht="13.2"/>
    <row r="352" ht="13.2"/>
    <row r="353" ht="13.2"/>
    <row r="354" ht="13.2"/>
    <row r="355" ht="13.2"/>
    <row r="356" ht="13.2"/>
    <row r="357" ht="13.2"/>
    <row r="358" ht="13.2"/>
    <row r="359" ht="13.2"/>
    <row r="360" ht="13.2"/>
    <row r="361" ht="13.2"/>
    <row r="362" ht="13.2"/>
    <row r="363" ht="13.2"/>
    <row r="364" ht="13.2"/>
    <row r="365" ht="13.2"/>
    <row r="366" ht="13.2"/>
    <row r="367" ht="13.2"/>
    <row r="368" ht="13.2"/>
    <row r="369" ht="13.2"/>
    <row r="370" ht="13.2"/>
    <row r="371" ht="13.2"/>
    <row r="372" ht="13.2"/>
    <row r="373" ht="13.2"/>
    <row r="374" ht="13.2"/>
    <row r="375" ht="13.2"/>
    <row r="376" ht="13.2"/>
    <row r="377" ht="13.2"/>
    <row r="378" ht="13.2"/>
    <row r="379" ht="13.2"/>
    <row r="380" ht="13.2"/>
    <row r="381" ht="13.2"/>
    <row r="382" ht="13.2"/>
    <row r="383" ht="13.2"/>
    <row r="384" ht="13.2"/>
    <row r="385" ht="13.2"/>
    <row r="386" ht="13.2"/>
    <row r="387" ht="13.2"/>
    <row r="388" ht="13.2"/>
    <row r="389" ht="13.2"/>
    <row r="390" ht="13.2"/>
    <row r="391" ht="13.2"/>
    <row r="392" ht="13.2"/>
    <row r="393" ht="13.2"/>
    <row r="394" ht="13.2"/>
    <row r="395" ht="13.2"/>
    <row r="396" ht="13.2"/>
    <row r="397" ht="13.2"/>
    <row r="398" ht="13.2"/>
    <row r="399" ht="13.2"/>
    <row r="400" ht="13.2"/>
    <row r="401" ht="13.2"/>
    <row r="402" ht="13.2"/>
    <row r="403" ht="13.2"/>
    <row r="404" ht="13.2"/>
    <row r="405" ht="13.2"/>
    <row r="406" ht="13.2"/>
    <row r="407" ht="13.2"/>
    <row r="408" ht="13.2"/>
    <row r="409" ht="13.2"/>
    <row r="410" ht="13.2"/>
    <row r="411" ht="13.2"/>
    <row r="412" ht="13.2"/>
    <row r="413" ht="13.2"/>
    <row r="414" ht="13.2"/>
    <row r="415" ht="13.2"/>
    <row r="416" ht="13.2"/>
    <row r="417" ht="13.2"/>
    <row r="418" ht="13.2"/>
    <row r="419" ht="13.2"/>
    <row r="420" ht="13.2"/>
    <row r="421" ht="13.2"/>
    <row r="422" ht="13.2"/>
    <row r="423" ht="13.2"/>
    <row r="424" ht="13.2"/>
    <row r="425" ht="13.2"/>
    <row r="426" ht="13.2"/>
    <row r="427" ht="13.2"/>
    <row r="428" ht="13.2"/>
    <row r="429" ht="13.2"/>
    <row r="430" ht="13.2"/>
    <row r="431" ht="13.2"/>
    <row r="432" ht="13.2"/>
    <row r="433" ht="13.2"/>
    <row r="434" ht="13.2"/>
    <row r="435" ht="13.2"/>
    <row r="436" ht="13.2"/>
    <row r="437" ht="13.2"/>
    <row r="438" ht="13.2"/>
    <row r="439" ht="13.2"/>
    <row r="440" ht="13.2"/>
    <row r="441" ht="13.2"/>
    <row r="442" ht="13.2"/>
    <row r="443" ht="13.2"/>
    <row r="444" ht="13.2"/>
    <row r="445" ht="13.2"/>
    <row r="446" ht="13.2"/>
    <row r="447" ht="13.2"/>
    <row r="448" ht="13.2"/>
    <row r="449" ht="13.2"/>
    <row r="450" ht="13.2"/>
    <row r="451" ht="13.2"/>
    <row r="452" ht="13.2"/>
    <row r="453" ht="13.2"/>
    <row r="454" ht="13.2"/>
    <row r="455" ht="13.2"/>
    <row r="456" ht="13.2"/>
    <row r="457" ht="13.2"/>
    <row r="458" ht="13.2"/>
    <row r="459" ht="13.2"/>
    <row r="460" ht="13.2"/>
    <row r="461" ht="13.2"/>
    <row r="462" ht="13.2"/>
    <row r="463" ht="13.2"/>
    <row r="464" ht="13.2"/>
    <row r="465" ht="13.2"/>
    <row r="466" ht="13.2"/>
    <row r="467" ht="13.2"/>
    <row r="468" ht="13.2"/>
    <row r="469" ht="13.2"/>
    <row r="470" ht="13.2"/>
    <row r="471" ht="13.2"/>
    <row r="472" ht="13.2"/>
    <row r="473" ht="13.2"/>
    <row r="474" ht="13.2"/>
    <row r="475" ht="13.2"/>
    <row r="476" ht="13.2"/>
    <row r="477" ht="13.2"/>
    <row r="478" ht="13.2"/>
    <row r="479" ht="13.2"/>
    <row r="480" ht="13.2"/>
    <row r="481" ht="13.2"/>
    <row r="482" ht="13.2"/>
    <row r="483" ht="13.2"/>
    <row r="484" ht="13.2"/>
    <row r="485" ht="13.2"/>
    <row r="486" ht="13.2"/>
    <row r="487" ht="13.2"/>
    <row r="488" ht="13.2"/>
    <row r="489" ht="13.2"/>
    <row r="490" ht="13.2"/>
    <row r="491" ht="13.2"/>
    <row r="492" ht="13.2"/>
    <row r="493" ht="13.2"/>
    <row r="494" ht="13.2"/>
    <row r="495" ht="13.2"/>
    <row r="496" ht="13.2"/>
    <row r="497" ht="13.2"/>
    <row r="498" ht="13.2"/>
    <row r="499" ht="13.2"/>
    <row r="500" ht="13.2"/>
    <row r="501" ht="13.2"/>
    <row r="502" ht="13.2"/>
    <row r="503" ht="13.2"/>
    <row r="504" ht="13.2"/>
    <row r="505" ht="13.2"/>
    <row r="506" ht="13.2"/>
    <row r="507" ht="13.2"/>
    <row r="508" ht="13.2"/>
    <row r="509" ht="13.2"/>
    <row r="510" ht="13.2"/>
    <row r="511" ht="13.2"/>
    <row r="512" ht="13.2"/>
    <row r="513" ht="13.2"/>
    <row r="514" ht="13.2"/>
    <row r="515" ht="13.2"/>
    <row r="516" ht="13.2"/>
    <row r="517" ht="13.2"/>
    <row r="518" ht="13.2"/>
    <row r="519" ht="13.2"/>
    <row r="520" ht="13.2"/>
    <row r="521" ht="13.2"/>
    <row r="522" ht="13.2"/>
    <row r="523" ht="13.2"/>
    <row r="524" ht="13.2"/>
    <row r="525" ht="13.2"/>
    <row r="526" ht="13.2"/>
    <row r="527" ht="13.2"/>
    <row r="528" ht="13.2"/>
    <row r="529" ht="13.2"/>
    <row r="530" ht="13.2"/>
    <row r="531" ht="13.2"/>
    <row r="532" ht="13.2"/>
    <row r="533" ht="13.2"/>
    <row r="534" ht="13.2"/>
    <row r="535" ht="13.2"/>
    <row r="536" ht="13.2"/>
    <row r="537" ht="13.2"/>
    <row r="538" ht="13.2"/>
    <row r="539" ht="13.2"/>
    <row r="540" ht="13.2"/>
    <row r="541" ht="13.2"/>
    <row r="542" ht="13.2"/>
    <row r="543" ht="13.2"/>
    <row r="544" ht="13.2"/>
    <row r="545" ht="13.2"/>
    <row r="546" ht="13.2"/>
    <row r="547" ht="13.2"/>
    <row r="548" ht="13.2"/>
    <row r="549" ht="13.2"/>
    <row r="550" ht="13.2"/>
    <row r="551" ht="13.2"/>
    <row r="552" ht="13.2"/>
    <row r="553" ht="13.2"/>
    <row r="554" ht="13.2"/>
    <row r="555" ht="13.2"/>
    <row r="556" ht="13.2"/>
    <row r="557" ht="13.2"/>
    <row r="558" ht="13.2"/>
    <row r="559" ht="13.2"/>
    <row r="560" ht="13.2"/>
    <row r="561" ht="13.2"/>
    <row r="562" ht="13.2"/>
    <row r="563" ht="13.2"/>
    <row r="564" ht="13.2"/>
    <row r="565" ht="13.2"/>
    <row r="566" ht="13.2"/>
    <row r="567" ht="13.2"/>
    <row r="568" ht="13.2"/>
    <row r="569" ht="13.2"/>
    <row r="570" ht="13.2"/>
    <row r="571" ht="13.2"/>
    <row r="572" ht="13.2"/>
    <row r="573" ht="13.2"/>
    <row r="574" ht="13.2"/>
    <row r="575" ht="13.2"/>
    <row r="576" ht="13.2"/>
    <row r="577" ht="13.2"/>
    <row r="578" ht="13.2"/>
    <row r="579" ht="13.2"/>
    <row r="580" ht="13.2"/>
    <row r="581" ht="13.2"/>
    <row r="582" ht="13.2"/>
    <row r="583" ht="13.2"/>
    <row r="584" ht="13.2"/>
    <row r="585" ht="13.2"/>
    <row r="586" ht="13.2"/>
    <row r="587" ht="13.2"/>
    <row r="588" ht="13.2"/>
    <row r="589" ht="13.2"/>
    <row r="590" ht="13.2"/>
    <row r="591" ht="13.2"/>
    <row r="592" ht="13.2"/>
    <row r="593" ht="13.2"/>
    <row r="594" ht="13.2"/>
    <row r="595" ht="13.2"/>
    <row r="596" ht="13.2"/>
    <row r="597" ht="13.2"/>
    <row r="598" ht="13.2"/>
    <row r="599" ht="13.2"/>
    <row r="600" ht="13.2"/>
    <row r="601" ht="13.2"/>
    <row r="602" ht="13.2"/>
    <row r="603" ht="13.2"/>
    <row r="604" ht="13.2"/>
    <row r="605" ht="13.2"/>
    <row r="606" ht="13.2"/>
    <row r="607" ht="13.2"/>
    <row r="608" ht="13.2"/>
    <row r="609" ht="13.2"/>
    <row r="610" ht="13.2"/>
    <row r="611" ht="13.2"/>
    <row r="612" ht="13.2"/>
    <row r="613" ht="13.2"/>
    <row r="614" ht="13.2"/>
    <row r="615" ht="13.2"/>
    <row r="616" ht="13.2"/>
    <row r="617" ht="13.2"/>
    <row r="618" ht="13.2"/>
    <row r="619" ht="13.2"/>
    <row r="620" ht="13.2"/>
    <row r="621" ht="13.2"/>
    <row r="622" ht="13.2"/>
    <row r="623" ht="13.2"/>
    <row r="624" ht="13.2"/>
    <row r="625" ht="13.2"/>
    <row r="626" ht="13.2"/>
    <row r="627" ht="13.2"/>
    <row r="628" ht="13.2"/>
    <row r="629" ht="13.2"/>
    <row r="630" ht="13.2"/>
    <row r="631" ht="13.2"/>
    <row r="632" ht="13.2"/>
    <row r="633" ht="13.2"/>
    <row r="634" ht="13.2"/>
    <row r="635" ht="13.2"/>
    <row r="636" ht="13.2"/>
    <row r="637" ht="13.2"/>
    <row r="638" ht="13.2"/>
    <row r="639" ht="13.2"/>
    <row r="640" ht="13.2"/>
    <row r="641" ht="13.2"/>
    <row r="642" ht="13.2"/>
    <row r="643" ht="13.2"/>
    <row r="644" ht="13.2"/>
    <row r="645" ht="13.2"/>
    <row r="646" ht="13.2"/>
    <row r="647" ht="13.2"/>
    <row r="648" ht="13.2"/>
    <row r="649" ht="13.2"/>
    <row r="650" ht="13.2"/>
    <row r="651" ht="13.2"/>
    <row r="652" ht="13.2"/>
    <row r="653" ht="13.2"/>
    <row r="654" ht="13.2"/>
    <row r="655" ht="13.2"/>
    <row r="656" ht="13.2"/>
    <row r="657" ht="13.2"/>
    <row r="658" ht="13.2"/>
    <row r="659" ht="13.2"/>
    <row r="660" ht="13.2"/>
    <row r="661" ht="13.2"/>
    <row r="662" ht="13.2"/>
    <row r="663" ht="13.2"/>
    <row r="664" ht="13.2"/>
    <row r="665" ht="13.2"/>
    <row r="666" ht="13.2"/>
    <row r="667" ht="13.2"/>
    <row r="668" ht="13.2"/>
    <row r="669" ht="13.2"/>
    <row r="670" ht="13.2"/>
    <row r="671" ht="13.2"/>
    <row r="672" ht="13.2"/>
    <row r="673" ht="13.2"/>
    <row r="674" ht="13.2"/>
    <row r="675" ht="13.2"/>
    <row r="676" ht="13.2"/>
    <row r="677" ht="13.2"/>
    <row r="678" ht="13.2"/>
    <row r="679" ht="13.2"/>
    <row r="680" ht="13.2"/>
    <row r="681" ht="13.2"/>
    <row r="682" ht="13.2"/>
    <row r="683" ht="13.2"/>
    <row r="684" ht="13.2"/>
    <row r="685" ht="13.2"/>
    <row r="686" ht="13.2"/>
    <row r="687" ht="13.2"/>
    <row r="688" ht="13.2"/>
    <row r="689" ht="13.2"/>
    <row r="690" ht="13.2"/>
    <row r="691" ht="13.2"/>
    <row r="692" ht="13.2"/>
    <row r="693" ht="13.2"/>
    <row r="694" ht="13.2"/>
    <row r="695" ht="13.2"/>
    <row r="696" ht="13.2"/>
    <row r="697" ht="13.2"/>
    <row r="698" ht="13.2"/>
    <row r="699" ht="13.2"/>
    <row r="700" ht="13.2"/>
    <row r="701" ht="13.2"/>
    <row r="702" ht="13.2"/>
    <row r="703" ht="13.2"/>
    <row r="704" ht="13.2"/>
    <row r="705" ht="13.2"/>
    <row r="706" ht="13.2"/>
    <row r="707" ht="13.2"/>
    <row r="708" ht="13.2"/>
    <row r="709" ht="13.2"/>
    <row r="710" ht="13.2"/>
    <row r="711" ht="13.2"/>
    <row r="712" ht="13.2"/>
    <row r="713" ht="13.2"/>
    <row r="714" ht="13.2"/>
    <row r="715" ht="13.2"/>
    <row r="716" ht="13.2"/>
    <row r="717" ht="13.2"/>
    <row r="718" ht="13.2"/>
    <row r="719" ht="13.2"/>
    <row r="720" ht="13.2"/>
    <row r="721" ht="13.2"/>
    <row r="722" ht="13.2"/>
    <row r="723" ht="13.2"/>
    <row r="724" ht="13.2"/>
    <row r="725" ht="13.2"/>
    <row r="726" ht="13.2"/>
    <row r="727" ht="13.2"/>
    <row r="728" ht="13.2"/>
    <row r="729" ht="13.2"/>
    <row r="730" ht="13.2"/>
    <row r="731" ht="13.2"/>
    <row r="732" ht="13.2"/>
    <row r="733" ht="13.2"/>
    <row r="734" ht="13.2"/>
    <row r="735" ht="13.2"/>
    <row r="736" ht="13.2"/>
    <row r="737" ht="13.2"/>
    <row r="738" ht="13.2"/>
    <row r="739" ht="13.2"/>
    <row r="740" ht="13.2"/>
    <row r="741" ht="13.2"/>
    <row r="742" ht="13.2"/>
    <row r="743" ht="13.2"/>
    <row r="744" ht="13.2"/>
    <row r="745" ht="13.2"/>
    <row r="746" ht="13.2"/>
    <row r="747" ht="13.2"/>
    <row r="748" ht="13.2"/>
    <row r="749" ht="13.2"/>
    <row r="750" ht="13.2"/>
    <row r="751" ht="13.2"/>
    <row r="752" ht="13.2"/>
    <row r="753" ht="13.2"/>
    <row r="754" ht="13.2"/>
    <row r="755" ht="13.2"/>
    <row r="756" ht="13.2"/>
    <row r="757" ht="13.2"/>
    <row r="758" ht="13.2"/>
    <row r="759" ht="13.2"/>
    <row r="760" ht="13.2"/>
    <row r="761" ht="13.2"/>
    <row r="762" ht="13.2"/>
    <row r="763" ht="13.2"/>
    <row r="764" ht="13.2"/>
    <row r="765" ht="13.2"/>
    <row r="766" ht="13.2"/>
    <row r="767" ht="13.2"/>
    <row r="768" ht="13.2"/>
    <row r="769" ht="13.2"/>
    <row r="770" ht="13.2"/>
    <row r="771" ht="13.2"/>
    <row r="772" ht="13.2"/>
    <row r="773" ht="13.2"/>
    <row r="774" ht="13.2"/>
    <row r="775" ht="13.2"/>
    <row r="776" ht="13.2"/>
    <row r="777" ht="13.2"/>
    <row r="778" ht="13.2"/>
    <row r="779" ht="13.2"/>
    <row r="780" ht="13.2"/>
    <row r="781" ht="13.2"/>
    <row r="782" ht="13.2"/>
    <row r="783" ht="13.2"/>
    <row r="784" ht="13.2"/>
    <row r="785" ht="13.2"/>
    <row r="786" ht="13.2"/>
    <row r="787" ht="13.2"/>
    <row r="788" ht="13.2"/>
    <row r="789" ht="13.2"/>
    <row r="790" ht="13.2"/>
    <row r="791" ht="13.2"/>
    <row r="792" ht="13.2"/>
    <row r="793" ht="13.2"/>
    <row r="794" ht="13.2"/>
    <row r="795" ht="13.2"/>
    <row r="796" ht="13.2"/>
    <row r="797" ht="13.2"/>
    <row r="798" ht="13.2"/>
    <row r="799" ht="13.2"/>
    <row r="800" ht="13.2"/>
    <row r="801" ht="13.2"/>
    <row r="802" ht="13.2"/>
    <row r="803" ht="13.2"/>
    <row r="804" ht="13.2"/>
    <row r="805" ht="13.2"/>
    <row r="806" ht="13.2"/>
    <row r="807" ht="13.2"/>
    <row r="808" ht="13.2"/>
    <row r="809" ht="13.2"/>
    <row r="810" ht="13.2"/>
    <row r="811" ht="13.2"/>
    <row r="812" ht="13.2"/>
    <row r="813" ht="13.2"/>
    <row r="814" ht="13.2"/>
    <row r="815" ht="13.2"/>
    <row r="816" ht="13.2"/>
    <row r="817" ht="13.2"/>
    <row r="818" ht="13.2"/>
    <row r="819" ht="13.2"/>
    <row r="820" ht="13.2"/>
    <row r="821" ht="13.2"/>
    <row r="822" ht="13.2"/>
    <row r="823" ht="13.2"/>
    <row r="824" ht="13.2"/>
    <row r="825" ht="13.2"/>
    <row r="826" ht="13.2"/>
    <row r="827" ht="13.2"/>
    <row r="828" ht="13.2"/>
    <row r="829" ht="13.2"/>
    <row r="830" ht="13.2"/>
    <row r="831" ht="13.2"/>
    <row r="832" ht="13.2"/>
    <row r="833" ht="13.2"/>
    <row r="834" ht="13.2"/>
    <row r="835" ht="13.2"/>
    <row r="836" ht="13.2"/>
    <row r="837" ht="13.2"/>
    <row r="838" ht="13.2"/>
    <row r="839" ht="13.2"/>
    <row r="840" ht="13.2"/>
    <row r="841" ht="13.2"/>
    <row r="842" ht="13.2"/>
    <row r="843" ht="13.2"/>
    <row r="844" ht="13.2"/>
    <row r="845" ht="13.2"/>
    <row r="846" ht="13.2"/>
    <row r="847" ht="13.2"/>
    <row r="848" ht="13.2"/>
    <row r="849" ht="13.2"/>
    <row r="850" ht="13.2"/>
    <row r="851" ht="13.2"/>
    <row r="852" ht="13.2"/>
    <row r="853" ht="13.2"/>
    <row r="854" ht="13.2"/>
    <row r="855" ht="13.2"/>
    <row r="856" ht="13.2"/>
    <row r="857" ht="13.2"/>
    <row r="858" ht="13.2"/>
    <row r="859" ht="13.2"/>
    <row r="860" ht="13.2"/>
    <row r="861" ht="13.2"/>
    <row r="862" ht="13.2"/>
    <row r="863" ht="13.2"/>
    <row r="864" ht="13.2"/>
    <row r="865" ht="13.2"/>
    <row r="866" ht="13.2"/>
    <row r="867" ht="13.2"/>
    <row r="868" ht="13.2"/>
    <row r="869" ht="13.2"/>
    <row r="870" ht="13.2"/>
    <row r="871" ht="13.2"/>
    <row r="872" ht="13.2"/>
    <row r="873" ht="13.2"/>
    <row r="874" ht="13.2"/>
    <row r="875" ht="13.2"/>
    <row r="876" ht="13.2"/>
    <row r="877" ht="13.2"/>
    <row r="878" ht="13.2"/>
    <row r="879" ht="13.2"/>
    <row r="880" ht="13.2"/>
    <row r="881" ht="13.2"/>
    <row r="882" ht="13.2"/>
    <row r="883" ht="13.2"/>
    <row r="884" ht="13.2"/>
    <row r="885" ht="13.2"/>
    <row r="886" ht="13.2"/>
    <row r="887" ht="13.2"/>
    <row r="888" ht="13.2"/>
    <row r="889" ht="13.2"/>
    <row r="890" ht="13.2"/>
    <row r="891" ht="13.2"/>
    <row r="892" ht="13.2"/>
    <row r="893" ht="13.2"/>
    <row r="894" ht="13.2"/>
    <row r="895" ht="13.2"/>
    <row r="896" ht="13.2"/>
    <row r="897" ht="13.2"/>
    <row r="898" ht="13.2"/>
    <row r="899" ht="13.2"/>
    <row r="900" ht="13.2"/>
    <row r="901" ht="13.2"/>
    <row r="902" ht="13.2"/>
    <row r="903" ht="13.2"/>
    <row r="904" ht="13.2"/>
    <row r="905" ht="13.2"/>
    <row r="906" ht="13.2"/>
    <row r="907" ht="13.2"/>
    <row r="908" ht="13.2"/>
    <row r="909" ht="13.2"/>
    <row r="910" ht="13.2"/>
    <row r="911" ht="13.2"/>
    <row r="912" ht="13.2"/>
    <row r="913" ht="13.2"/>
    <row r="914" ht="13.2"/>
    <row r="915" ht="13.2"/>
    <row r="916" ht="13.2"/>
    <row r="917" ht="13.2"/>
    <row r="918" ht="13.2"/>
    <row r="919" ht="13.2"/>
    <row r="920" ht="13.2"/>
    <row r="921" ht="13.2"/>
    <row r="922" ht="13.2"/>
    <row r="923" ht="13.2"/>
    <row r="924" ht="13.2"/>
    <row r="925" ht="13.2"/>
    <row r="926" ht="13.2"/>
    <row r="927" ht="13.2"/>
    <row r="928" ht="13.2"/>
    <row r="929" ht="13.2"/>
    <row r="930" ht="13.2"/>
    <row r="931" ht="13.2"/>
    <row r="932" ht="13.2"/>
    <row r="933" ht="13.2"/>
    <row r="934" ht="13.2"/>
    <row r="935" ht="13.2"/>
    <row r="936" ht="13.2"/>
    <row r="937" ht="13.2"/>
    <row r="938" ht="13.2"/>
    <row r="939" ht="13.2"/>
    <row r="940" ht="13.2"/>
    <row r="941" ht="13.2"/>
    <row r="942" ht="13.2"/>
    <row r="943" ht="13.2"/>
    <row r="944" ht="13.2"/>
    <row r="945" ht="13.2"/>
    <row r="946" ht="13.2"/>
    <row r="947" ht="13.2"/>
    <row r="948" ht="13.2"/>
    <row r="949" ht="13.2"/>
    <row r="950" ht="13.2"/>
    <row r="951" ht="13.2"/>
    <row r="952" ht="13.2"/>
    <row r="953" ht="13.2"/>
    <row r="954" ht="13.2"/>
    <row r="955" ht="13.2"/>
    <row r="956" ht="13.2"/>
    <row r="957" ht="13.2"/>
    <row r="958" ht="13.2"/>
    <row r="959" ht="13.2"/>
    <row r="960" ht="13.2"/>
    <row r="961" ht="13.2"/>
    <row r="962" ht="13.2"/>
    <row r="963" ht="13.2"/>
    <row r="964" ht="13.2"/>
    <row r="965" ht="13.2"/>
    <row r="966" ht="13.2"/>
    <row r="967" ht="13.2"/>
    <row r="968" ht="13.2"/>
    <row r="969" ht="13.2"/>
    <row r="970" ht="13.2"/>
    <row r="971" ht="13.2"/>
    <row r="972" ht="13.2"/>
    <row r="973" ht="13.2"/>
    <row r="974" ht="13.2"/>
    <row r="975" ht="13.2"/>
    <row r="976" ht="13.2"/>
    <row r="977" ht="13.2"/>
    <row r="978" ht="13.2"/>
    <row r="979" ht="13.2"/>
    <row r="980" ht="13.2"/>
    <row r="981" ht="13.2"/>
    <row r="982" ht="13.2"/>
    <row r="983" ht="13.2"/>
    <row r="984" ht="13.2"/>
    <row r="985" ht="13.2"/>
    <row r="986" ht="13.2"/>
    <row r="987" ht="13.2"/>
    <row r="988" ht="13.2"/>
    <row r="989" ht="13.2"/>
    <row r="990" ht="13.2"/>
    <row r="991" ht="13.2"/>
    <row r="992" ht="13.2"/>
    <row r="993" ht="13.2"/>
    <row r="994" ht="13.2"/>
    <row r="995" ht="13.2"/>
    <row r="996" ht="13.2"/>
    <row r="997" ht="13.2"/>
    <row r="998" ht="13.2"/>
    <row r="999" ht="13.2"/>
    <row r="1000" ht="13.2"/>
    <row r="1001" ht="13.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CBD6E-4535-41D7-80E2-2332C2F88AAE}">
  <dimension ref="A1:B583"/>
  <sheetViews>
    <sheetView topLeftCell="A63" zoomScaleNormal="100" workbookViewId="0">
      <selection activeCell="G37" sqref="G37"/>
    </sheetView>
  </sheetViews>
  <sheetFormatPr defaultColWidth="8.88671875" defaultRowHeight="13.2"/>
  <cols>
    <col min="1" max="1" width="46.88671875" style="11" bestFit="1" customWidth="1"/>
    <col min="2" max="2" width="127.5546875" style="11" bestFit="1" customWidth="1"/>
    <col min="3" max="16384" width="8.88671875" style="11"/>
  </cols>
  <sheetData>
    <row r="1" spans="1:2" s="14" customFormat="1" ht="22.8">
      <c r="A1" s="16" t="s">
        <v>632</v>
      </c>
      <c r="B1" s="15"/>
    </row>
    <row r="2" spans="1:2">
      <c r="A2" s="13" t="s">
        <v>631</v>
      </c>
      <c r="B2" s="13" t="s">
        <v>630</v>
      </c>
    </row>
    <row r="3" spans="1:2">
      <c r="A3" s="12" t="s">
        <v>589</v>
      </c>
      <c r="B3" s="11" t="s">
        <v>629</v>
      </c>
    </row>
    <row r="4" spans="1:2">
      <c r="A4" s="12" t="s">
        <v>589</v>
      </c>
      <c r="B4" s="11" t="s">
        <v>628</v>
      </c>
    </row>
    <row r="5" spans="1:2">
      <c r="A5" s="12" t="s">
        <v>589</v>
      </c>
      <c r="B5" s="11" t="s">
        <v>627</v>
      </c>
    </row>
    <row r="6" spans="1:2">
      <c r="A6" s="12" t="s">
        <v>589</v>
      </c>
      <c r="B6" s="11" t="s">
        <v>626</v>
      </c>
    </row>
    <row r="7" spans="1:2">
      <c r="A7" s="12" t="s">
        <v>589</v>
      </c>
      <c r="B7" s="11" t="s">
        <v>625</v>
      </c>
    </row>
    <row r="8" spans="1:2">
      <c r="A8" s="12" t="s">
        <v>589</v>
      </c>
      <c r="B8" s="11" t="s">
        <v>624</v>
      </c>
    </row>
    <row r="9" spans="1:2">
      <c r="A9" s="12" t="s">
        <v>589</v>
      </c>
      <c r="B9" s="11" t="s">
        <v>623</v>
      </c>
    </row>
    <row r="10" spans="1:2">
      <c r="A10" s="12" t="s">
        <v>589</v>
      </c>
      <c r="B10" s="11" t="s">
        <v>622</v>
      </c>
    </row>
    <row r="11" spans="1:2">
      <c r="A11" s="12" t="s">
        <v>589</v>
      </c>
      <c r="B11" s="11" t="s">
        <v>621</v>
      </c>
    </row>
    <row r="12" spans="1:2">
      <c r="A12" s="12" t="s">
        <v>589</v>
      </c>
      <c r="B12" s="11" t="s">
        <v>620</v>
      </c>
    </row>
    <row r="13" spans="1:2">
      <c r="A13" s="12" t="s">
        <v>589</v>
      </c>
      <c r="B13" s="11" t="s">
        <v>619</v>
      </c>
    </row>
    <row r="14" spans="1:2">
      <c r="A14" s="12" t="s">
        <v>589</v>
      </c>
      <c r="B14" s="11" t="s">
        <v>618</v>
      </c>
    </row>
    <row r="15" spans="1:2">
      <c r="A15" s="12" t="s">
        <v>589</v>
      </c>
      <c r="B15" s="11" t="s">
        <v>617</v>
      </c>
    </row>
    <row r="16" spans="1:2">
      <c r="A16" s="12" t="s">
        <v>589</v>
      </c>
      <c r="B16" s="11" t="s">
        <v>616</v>
      </c>
    </row>
    <row r="17" spans="1:2">
      <c r="A17" s="12" t="s">
        <v>589</v>
      </c>
      <c r="B17" s="11" t="s">
        <v>615</v>
      </c>
    </row>
    <row r="18" spans="1:2">
      <c r="A18" s="12" t="s">
        <v>589</v>
      </c>
      <c r="B18" s="11" t="s">
        <v>614</v>
      </c>
    </row>
    <row r="19" spans="1:2">
      <c r="A19" s="12" t="s">
        <v>589</v>
      </c>
      <c r="B19" s="11" t="s">
        <v>613</v>
      </c>
    </row>
    <row r="20" spans="1:2">
      <c r="A20" s="12" t="s">
        <v>589</v>
      </c>
      <c r="B20" s="11" t="s">
        <v>612</v>
      </c>
    </row>
    <row r="21" spans="1:2">
      <c r="A21" s="12" t="s">
        <v>589</v>
      </c>
      <c r="B21" s="11" t="s">
        <v>611</v>
      </c>
    </row>
    <row r="22" spans="1:2">
      <c r="A22" s="12" t="s">
        <v>589</v>
      </c>
      <c r="B22" s="11" t="s">
        <v>610</v>
      </c>
    </row>
    <row r="23" spans="1:2">
      <c r="A23" s="12" t="s">
        <v>589</v>
      </c>
      <c r="B23" s="11" t="s">
        <v>609</v>
      </c>
    </row>
    <row r="24" spans="1:2">
      <c r="A24" s="12" t="s">
        <v>589</v>
      </c>
      <c r="B24" s="11" t="s">
        <v>608</v>
      </c>
    </row>
    <row r="25" spans="1:2">
      <c r="A25" s="12" t="s">
        <v>589</v>
      </c>
      <c r="B25" s="11" t="s">
        <v>607</v>
      </c>
    </row>
    <row r="26" spans="1:2">
      <c r="A26" s="12" t="s">
        <v>589</v>
      </c>
      <c r="B26" s="11" t="s">
        <v>606</v>
      </c>
    </row>
    <row r="27" spans="1:2">
      <c r="A27" s="12" t="s">
        <v>589</v>
      </c>
      <c r="B27" s="11" t="s">
        <v>605</v>
      </c>
    </row>
    <row r="28" spans="1:2">
      <c r="A28" s="12" t="s">
        <v>589</v>
      </c>
      <c r="B28" s="11" t="s">
        <v>604</v>
      </c>
    </row>
    <row r="29" spans="1:2">
      <c r="A29" s="12" t="s">
        <v>589</v>
      </c>
      <c r="B29" s="11" t="s">
        <v>603</v>
      </c>
    </row>
    <row r="30" spans="1:2">
      <c r="A30" s="12" t="s">
        <v>589</v>
      </c>
      <c r="B30" s="11" t="s">
        <v>602</v>
      </c>
    </row>
    <row r="31" spans="1:2">
      <c r="A31" s="12" t="s">
        <v>589</v>
      </c>
      <c r="B31" s="11" t="s">
        <v>601</v>
      </c>
    </row>
    <row r="32" spans="1:2">
      <c r="A32" s="12" t="s">
        <v>589</v>
      </c>
      <c r="B32" s="11" t="s">
        <v>600</v>
      </c>
    </row>
    <row r="33" spans="1:2">
      <c r="A33" s="12" t="s">
        <v>589</v>
      </c>
      <c r="B33" s="11" t="s">
        <v>599</v>
      </c>
    </row>
    <row r="34" spans="1:2">
      <c r="A34" s="12" t="s">
        <v>589</v>
      </c>
      <c r="B34" s="11" t="s">
        <v>598</v>
      </c>
    </row>
    <row r="35" spans="1:2">
      <c r="A35" s="12" t="s">
        <v>589</v>
      </c>
      <c r="B35" s="11" t="s">
        <v>597</v>
      </c>
    </row>
    <row r="36" spans="1:2">
      <c r="A36" s="12" t="s">
        <v>589</v>
      </c>
      <c r="B36" s="11" t="s">
        <v>596</v>
      </c>
    </row>
    <row r="37" spans="1:2">
      <c r="A37" s="12" t="s">
        <v>589</v>
      </c>
      <c r="B37" s="11" t="s">
        <v>595</v>
      </c>
    </row>
    <row r="38" spans="1:2">
      <c r="A38" s="12" t="s">
        <v>589</v>
      </c>
      <c r="B38" s="11" t="s">
        <v>594</v>
      </c>
    </row>
    <row r="39" spans="1:2">
      <c r="A39" s="12" t="s">
        <v>589</v>
      </c>
      <c r="B39" s="11" t="s">
        <v>593</v>
      </c>
    </row>
    <row r="40" spans="1:2">
      <c r="A40" s="12" t="s">
        <v>589</v>
      </c>
      <c r="B40" s="11" t="s">
        <v>592</v>
      </c>
    </row>
    <row r="41" spans="1:2">
      <c r="A41" s="12" t="s">
        <v>589</v>
      </c>
      <c r="B41" s="11" t="s">
        <v>591</v>
      </c>
    </row>
    <row r="42" spans="1:2">
      <c r="A42" s="12" t="s">
        <v>589</v>
      </c>
      <c r="B42" s="11" t="s">
        <v>590</v>
      </c>
    </row>
    <row r="43" spans="1:2">
      <c r="A43" s="12" t="s">
        <v>589</v>
      </c>
      <c r="B43" s="11" t="s">
        <v>588</v>
      </c>
    </row>
    <row r="44" spans="1:2">
      <c r="A44" s="12" t="s">
        <v>495</v>
      </c>
      <c r="B44" s="11" t="s">
        <v>587</v>
      </c>
    </row>
    <row r="45" spans="1:2">
      <c r="A45" s="12" t="s">
        <v>495</v>
      </c>
      <c r="B45" s="11" t="s">
        <v>586</v>
      </c>
    </row>
    <row r="46" spans="1:2">
      <c r="A46" s="12" t="s">
        <v>495</v>
      </c>
      <c r="B46" s="11" t="s">
        <v>585</v>
      </c>
    </row>
    <row r="47" spans="1:2">
      <c r="A47" s="12" t="s">
        <v>495</v>
      </c>
      <c r="B47" s="11" t="s">
        <v>584</v>
      </c>
    </row>
    <row r="48" spans="1:2">
      <c r="A48" s="12" t="s">
        <v>495</v>
      </c>
      <c r="B48" s="11" t="s">
        <v>583</v>
      </c>
    </row>
    <row r="49" spans="1:2">
      <c r="A49" s="12" t="s">
        <v>495</v>
      </c>
      <c r="B49" s="11" t="s">
        <v>582</v>
      </c>
    </row>
    <row r="50" spans="1:2">
      <c r="A50" s="12" t="s">
        <v>495</v>
      </c>
      <c r="B50" s="11" t="s">
        <v>581</v>
      </c>
    </row>
    <row r="51" spans="1:2">
      <c r="A51" s="12" t="s">
        <v>495</v>
      </c>
      <c r="B51" s="11" t="s">
        <v>580</v>
      </c>
    </row>
    <row r="52" spans="1:2">
      <c r="A52" s="12" t="s">
        <v>495</v>
      </c>
      <c r="B52" s="11" t="s">
        <v>579</v>
      </c>
    </row>
    <row r="53" spans="1:2">
      <c r="A53" s="12" t="s">
        <v>495</v>
      </c>
      <c r="B53" s="11" t="s">
        <v>578</v>
      </c>
    </row>
    <row r="54" spans="1:2">
      <c r="A54" s="12" t="s">
        <v>495</v>
      </c>
      <c r="B54" s="11" t="s">
        <v>577</v>
      </c>
    </row>
    <row r="55" spans="1:2">
      <c r="A55" s="12" t="s">
        <v>495</v>
      </c>
      <c r="B55" s="11" t="s">
        <v>576</v>
      </c>
    </row>
    <row r="56" spans="1:2">
      <c r="A56" s="12" t="s">
        <v>495</v>
      </c>
      <c r="B56" s="11" t="s">
        <v>575</v>
      </c>
    </row>
    <row r="57" spans="1:2">
      <c r="A57" s="12" t="s">
        <v>495</v>
      </c>
      <c r="B57" s="11" t="s">
        <v>574</v>
      </c>
    </row>
    <row r="58" spans="1:2">
      <c r="A58" s="12" t="s">
        <v>495</v>
      </c>
      <c r="B58" s="11" t="s">
        <v>573</v>
      </c>
    </row>
    <row r="59" spans="1:2">
      <c r="A59" s="12" t="s">
        <v>495</v>
      </c>
      <c r="B59" s="11" t="s">
        <v>572</v>
      </c>
    </row>
    <row r="60" spans="1:2">
      <c r="A60" s="12" t="s">
        <v>495</v>
      </c>
      <c r="B60" s="11" t="s">
        <v>571</v>
      </c>
    </row>
    <row r="61" spans="1:2">
      <c r="A61" s="12" t="s">
        <v>495</v>
      </c>
      <c r="B61" s="11" t="s">
        <v>570</v>
      </c>
    </row>
    <row r="62" spans="1:2">
      <c r="A62" s="12" t="s">
        <v>495</v>
      </c>
      <c r="B62" s="11" t="s">
        <v>569</v>
      </c>
    </row>
    <row r="63" spans="1:2">
      <c r="A63" s="12" t="s">
        <v>495</v>
      </c>
      <c r="B63" s="11" t="s">
        <v>568</v>
      </c>
    </row>
    <row r="64" spans="1:2">
      <c r="A64" s="12" t="s">
        <v>495</v>
      </c>
      <c r="B64" s="11" t="s">
        <v>567</v>
      </c>
    </row>
    <row r="65" spans="1:2">
      <c r="A65" s="12" t="s">
        <v>495</v>
      </c>
      <c r="B65" s="11" t="s">
        <v>566</v>
      </c>
    </row>
    <row r="66" spans="1:2">
      <c r="A66" s="12" t="s">
        <v>495</v>
      </c>
      <c r="B66" s="11" t="s">
        <v>565</v>
      </c>
    </row>
    <row r="67" spans="1:2">
      <c r="A67" s="12" t="s">
        <v>495</v>
      </c>
      <c r="B67" s="11" t="s">
        <v>564</v>
      </c>
    </row>
    <row r="68" spans="1:2">
      <c r="A68" s="12" t="s">
        <v>495</v>
      </c>
      <c r="B68" s="11" t="s">
        <v>563</v>
      </c>
    </row>
    <row r="69" spans="1:2">
      <c r="A69" s="12" t="s">
        <v>495</v>
      </c>
      <c r="B69" s="11" t="s">
        <v>562</v>
      </c>
    </row>
    <row r="70" spans="1:2">
      <c r="A70" s="12" t="s">
        <v>495</v>
      </c>
      <c r="B70" s="11" t="s">
        <v>561</v>
      </c>
    </row>
    <row r="71" spans="1:2">
      <c r="A71" s="12" t="s">
        <v>495</v>
      </c>
      <c r="B71" s="11" t="s">
        <v>560</v>
      </c>
    </row>
    <row r="72" spans="1:2">
      <c r="A72" s="12" t="s">
        <v>495</v>
      </c>
      <c r="B72" s="11" t="s">
        <v>559</v>
      </c>
    </row>
    <row r="73" spans="1:2">
      <c r="A73" s="12" t="s">
        <v>495</v>
      </c>
      <c r="B73" s="11" t="s">
        <v>558</v>
      </c>
    </row>
    <row r="74" spans="1:2">
      <c r="A74" s="12" t="s">
        <v>495</v>
      </c>
      <c r="B74" s="11" t="s">
        <v>557</v>
      </c>
    </row>
    <row r="75" spans="1:2">
      <c r="A75" s="12" t="s">
        <v>495</v>
      </c>
      <c r="B75" s="11" t="s">
        <v>556</v>
      </c>
    </row>
    <row r="76" spans="1:2">
      <c r="A76" s="12" t="s">
        <v>495</v>
      </c>
      <c r="B76" s="11" t="s">
        <v>555</v>
      </c>
    </row>
    <row r="77" spans="1:2">
      <c r="A77" s="12" t="s">
        <v>495</v>
      </c>
      <c r="B77" s="11" t="s">
        <v>554</v>
      </c>
    </row>
    <row r="78" spans="1:2">
      <c r="A78" s="12" t="s">
        <v>495</v>
      </c>
      <c r="B78" s="11" t="s">
        <v>553</v>
      </c>
    </row>
    <row r="79" spans="1:2">
      <c r="A79" s="12" t="s">
        <v>495</v>
      </c>
      <c r="B79" s="11" t="s">
        <v>552</v>
      </c>
    </row>
    <row r="80" spans="1:2">
      <c r="A80" s="12" t="s">
        <v>495</v>
      </c>
      <c r="B80" s="11" t="s">
        <v>551</v>
      </c>
    </row>
    <row r="81" spans="1:2">
      <c r="A81" s="12" t="s">
        <v>495</v>
      </c>
      <c r="B81" s="11" t="s">
        <v>550</v>
      </c>
    </row>
    <row r="82" spans="1:2">
      <c r="A82" s="12" t="s">
        <v>495</v>
      </c>
      <c r="B82" s="11" t="s">
        <v>549</v>
      </c>
    </row>
    <row r="83" spans="1:2">
      <c r="A83" s="12" t="s">
        <v>495</v>
      </c>
      <c r="B83" s="11" t="s">
        <v>548</v>
      </c>
    </row>
    <row r="84" spans="1:2">
      <c r="A84" s="12" t="s">
        <v>495</v>
      </c>
      <c r="B84" s="11" t="s">
        <v>547</v>
      </c>
    </row>
    <row r="85" spans="1:2">
      <c r="A85" s="12" t="s">
        <v>495</v>
      </c>
      <c r="B85" s="11" t="s">
        <v>546</v>
      </c>
    </row>
    <row r="86" spans="1:2">
      <c r="A86" s="12" t="s">
        <v>495</v>
      </c>
      <c r="B86" s="11" t="s">
        <v>545</v>
      </c>
    </row>
    <row r="87" spans="1:2">
      <c r="A87" s="12" t="s">
        <v>495</v>
      </c>
      <c r="B87" s="11" t="s">
        <v>544</v>
      </c>
    </row>
    <row r="88" spans="1:2">
      <c r="A88" s="12" t="s">
        <v>495</v>
      </c>
      <c r="B88" s="11" t="s">
        <v>543</v>
      </c>
    </row>
    <row r="89" spans="1:2">
      <c r="A89" s="12" t="s">
        <v>495</v>
      </c>
      <c r="B89" s="11" t="s">
        <v>542</v>
      </c>
    </row>
    <row r="90" spans="1:2">
      <c r="A90" s="12" t="s">
        <v>495</v>
      </c>
      <c r="B90" s="11" t="s">
        <v>541</v>
      </c>
    </row>
    <row r="91" spans="1:2">
      <c r="A91" s="12" t="s">
        <v>495</v>
      </c>
      <c r="B91" s="11" t="s">
        <v>540</v>
      </c>
    </row>
    <row r="92" spans="1:2">
      <c r="A92" s="12" t="s">
        <v>495</v>
      </c>
      <c r="B92" s="11" t="s">
        <v>539</v>
      </c>
    </row>
    <row r="93" spans="1:2">
      <c r="A93" s="12" t="s">
        <v>495</v>
      </c>
      <c r="B93" s="11" t="s">
        <v>538</v>
      </c>
    </row>
    <row r="94" spans="1:2">
      <c r="A94" s="12" t="s">
        <v>495</v>
      </c>
      <c r="B94" s="11" t="s">
        <v>537</v>
      </c>
    </row>
    <row r="95" spans="1:2">
      <c r="A95" s="12" t="s">
        <v>495</v>
      </c>
      <c r="B95" s="11" t="s">
        <v>536</v>
      </c>
    </row>
    <row r="96" spans="1:2">
      <c r="A96" s="12" t="s">
        <v>495</v>
      </c>
      <c r="B96" s="11" t="s">
        <v>535</v>
      </c>
    </row>
    <row r="97" spans="1:2">
      <c r="A97" s="12" t="s">
        <v>495</v>
      </c>
      <c r="B97" s="11" t="s">
        <v>534</v>
      </c>
    </row>
    <row r="98" spans="1:2">
      <c r="A98" s="12" t="s">
        <v>495</v>
      </c>
      <c r="B98" s="11" t="s">
        <v>533</v>
      </c>
    </row>
    <row r="99" spans="1:2">
      <c r="A99" s="12" t="s">
        <v>495</v>
      </c>
      <c r="B99" s="11" t="s">
        <v>532</v>
      </c>
    </row>
    <row r="100" spans="1:2">
      <c r="A100" s="12" t="s">
        <v>495</v>
      </c>
      <c r="B100" s="11" t="s">
        <v>531</v>
      </c>
    </row>
    <row r="101" spans="1:2">
      <c r="A101" s="12" t="s">
        <v>495</v>
      </c>
      <c r="B101" s="11" t="s">
        <v>530</v>
      </c>
    </row>
    <row r="102" spans="1:2">
      <c r="A102" s="12" t="s">
        <v>495</v>
      </c>
      <c r="B102" s="11" t="s">
        <v>529</v>
      </c>
    </row>
    <row r="103" spans="1:2">
      <c r="A103" s="12" t="s">
        <v>495</v>
      </c>
      <c r="B103" s="11" t="s">
        <v>528</v>
      </c>
    </row>
    <row r="104" spans="1:2">
      <c r="A104" s="12" t="s">
        <v>495</v>
      </c>
      <c r="B104" s="11" t="s">
        <v>527</v>
      </c>
    </row>
    <row r="105" spans="1:2">
      <c r="A105" s="12" t="s">
        <v>495</v>
      </c>
      <c r="B105" s="11" t="s">
        <v>526</v>
      </c>
    </row>
    <row r="106" spans="1:2">
      <c r="A106" s="12" t="s">
        <v>495</v>
      </c>
      <c r="B106" s="11" t="s">
        <v>525</v>
      </c>
    </row>
    <row r="107" spans="1:2">
      <c r="A107" s="12" t="s">
        <v>495</v>
      </c>
      <c r="B107" s="11" t="s">
        <v>524</v>
      </c>
    </row>
    <row r="108" spans="1:2">
      <c r="A108" s="12" t="s">
        <v>495</v>
      </c>
      <c r="B108" s="11" t="s">
        <v>523</v>
      </c>
    </row>
    <row r="109" spans="1:2">
      <c r="A109" s="12" t="s">
        <v>495</v>
      </c>
      <c r="B109" s="11" t="s">
        <v>522</v>
      </c>
    </row>
    <row r="110" spans="1:2">
      <c r="A110" s="12" t="s">
        <v>495</v>
      </c>
      <c r="B110" s="11" t="s">
        <v>521</v>
      </c>
    </row>
    <row r="111" spans="1:2">
      <c r="A111" s="12" t="s">
        <v>495</v>
      </c>
      <c r="B111" s="11" t="s">
        <v>520</v>
      </c>
    </row>
    <row r="112" spans="1:2">
      <c r="A112" s="12" t="s">
        <v>495</v>
      </c>
      <c r="B112" s="11" t="s">
        <v>519</v>
      </c>
    </row>
    <row r="113" spans="1:2">
      <c r="A113" s="12" t="s">
        <v>495</v>
      </c>
      <c r="B113" s="11" t="s">
        <v>518</v>
      </c>
    </row>
    <row r="114" spans="1:2">
      <c r="A114" s="12" t="s">
        <v>495</v>
      </c>
      <c r="B114" s="11" t="s">
        <v>517</v>
      </c>
    </row>
    <row r="115" spans="1:2">
      <c r="A115" s="12" t="s">
        <v>495</v>
      </c>
      <c r="B115" s="11" t="s">
        <v>516</v>
      </c>
    </row>
    <row r="116" spans="1:2">
      <c r="A116" s="12" t="s">
        <v>495</v>
      </c>
      <c r="B116" s="11" t="s">
        <v>515</v>
      </c>
    </row>
    <row r="117" spans="1:2">
      <c r="A117" s="12" t="s">
        <v>495</v>
      </c>
      <c r="B117" s="11" t="s">
        <v>514</v>
      </c>
    </row>
    <row r="118" spans="1:2">
      <c r="A118" s="12" t="s">
        <v>495</v>
      </c>
      <c r="B118" s="11" t="s">
        <v>513</v>
      </c>
    </row>
    <row r="119" spans="1:2">
      <c r="A119" s="12" t="s">
        <v>495</v>
      </c>
      <c r="B119" s="11" t="s">
        <v>512</v>
      </c>
    </row>
    <row r="120" spans="1:2">
      <c r="A120" s="12" t="s">
        <v>495</v>
      </c>
      <c r="B120" s="11" t="s">
        <v>511</v>
      </c>
    </row>
    <row r="121" spans="1:2">
      <c r="A121" s="12" t="s">
        <v>495</v>
      </c>
      <c r="B121" s="11" t="s">
        <v>510</v>
      </c>
    </row>
    <row r="122" spans="1:2">
      <c r="A122" s="12" t="s">
        <v>495</v>
      </c>
      <c r="B122" s="11" t="s">
        <v>509</v>
      </c>
    </row>
    <row r="123" spans="1:2">
      <c r="A123" s="12" t="s">
        <v>495</v>
      </c>
      <c r="B123" s="11" t="s">
        <v>508</v>
      </c>
    </row>
    <row r="124" spans="1:2">
      <c r="A124" s="12" t="s">
        <v>495</v>
      </c>
      <c r="B124" s="11" t="s">
        <v>507</v>
      </c>
    </row>
    <row r="125" spans="1:2">
      <c r="A125" s="12" t="s">
        <v>495</v>
      </c>
      <c r="B125" s="11" t="s">
        <v>506</v>
      </c>
    </row>
    <row r="126" spans="1:2">
      <c r="A126" s="12" t="s">
        <v>495</v>
      </c>
      <c r="B126" s="11" t="s">
        <v>505</v>
      </c>
    </row>
    <row r="127" spans="1:2">
      <c r="A127" s="12" t="s">
        <v>495</v>
      </c>
      <c r="B127" s="11" t="s">
        <v>504</v>
      </c>
    </row>
    <row r="128" spans="1:2">
      <c r="A128" s="12" t="s">
        <v>495</v>
      </c>
      <c r="B128" s="11" t="s">
        <v>503</v>
      </c>
    </row>
    <row r="129" spans="1:2">
      <c r="A129" s="12" t="s">
        <v>495</v>
      </c>
      <c r="B129" s="11" t="s">
        <v>502</v>
      </c>
    </row>
    <row r="130" spans="1:2">
      <c r="A130" s="12" t="s">
        <v>495</v>
      </c>
      <c r="B130" s="11" t="s">
        <v>501</v>
      </c>
    </row>
    <row r="131" spans="1:2">
      <c r="A131" s="12" t="s">
        <v>495</v>
      </c>
      <c r="B131" s="11" t="s">
        <v>500</v>
      </c>
    </row>
    <row r="132" spans="1:2">
      <c r="A132" s="12" t="s">
        <v>495</v>
      </c>
      <c r="B132" s="11" t="s">
        <v>499</v>
      </c>
    </row>
    <row r="133" spans="1:2">
      <c r="A133" s="12" t="s">
        <v>495</v>
      </c>
      <c r="B133" s="11" t="s">
        <v>498</v>
      </c>
    </row>
    <row r="134" spans="1:2">
      <c r="A134" s="12" t="s">
        <v>495</v>
      </c>
      <c r="B134" s="11" t="s">
        <v>497</v>
      </c>
    </row>
    <row r="135" spans="1:2">
      <c r="A135" s="12" t="s">
        <v>495</v>
      </c>
      <c r="B135" s="11" t="s">
        <v>496</v>
      </c>
    </row>
    <row r="136" spans="1:2">
      <c r="A136" s="12" t="s">
        <v>495</v>
      </c>
      <c r="B136" s="11" t="s">
        <v>494</v>
      </c>
    </row>
    <row r="137" spans="1:2">
      <c r="A137" s="12" t="s">
        <v>493</v>
      </c>
      <c r="B137" s="11" t="s">
        <v>492</v>
      </c>
    </row>
    <row r="138" spans="1:2">
      <c r="A138" s="12" t="s">
        <v>325</v>
      </c>
      <c r="B138" s="11" t="s">
        <v>491</v>
      </c>
    </row>
    <row r="139" spans="1:2">
      <c r="A139" s="12" t="s">
        <v>325</v>
      </c>
      <c r="B139" s="11" t="s">
        <v>490</v>
      </c>
    </row>
    <row r="140" spans="1:2">
      <c r="A140" s="12" t="s">
        <v>325</v>
      </c>
      <c r="B140" s="11" t="s">
        <v>489</v>
      </c>
    </row>
    <row r="141" spans="1:2">
      <c r="A141" s="12" t="s">
        <v>325</v>
      </c>
      <c r="B141" s="11" t="s">
        <v>488</v>
      </c>
    </row>
    <row r="142" spans="1:2">
      <c r="A142" s="12" t="s">
        <v>325</v>
      </c>
      <c r="B142" s="11" t="s">
        <v>487</v>
      </c>
    </row>
    <row r="143" spans="1:2">
      <c r="A143" s="12" t="s">
        <v>325</v>
      </c>
      <c r="B143" s="11" t="s">
        <v>486</v>
      </c>
    </row>
    <row r="144" spans="1:2">
      <c r="A144" s="12" t="s">
        <v>325</v>
      </c>
      <c r="B144" s="11" t="s">
        <v>485</v>
      </c>
    </row>
    <row r="145" spans="1:2">
      <c r="A145" s="12" t="s">
        <v>325</v>
      </c>
      <c r="B145" s="11" t="s">
        <v>484</v>
      </c>
    </row>
    <row r="146" spans="1:2">
      <c r="A146" s="12" t="s">
        <v>325</v>
      </c>
      <c r="B146" s="11" t="s">
        <v>483</v>
      </c>
    </row>
    <row r="147" spans="1:2">
      <c r="A147" s="12" t="s">
        <v>325</v>
      </c>
      <c r="B147" s="11" t="s">
        <v>482</v>
      </c>
    </row>
    <row r="148" spans="1:2">
      <c r="A148" s="12" t="s">
        <v>325</v>
      </c>
      <c r="B148" s="11" t="s">
        <v>481</v>
      </c>
    </row>
    <row r="149" spans="1:2">
      <c r="A149" s="12" t="s">
        <v>325</v>
      </c>
      <c r="B149" s="11" t="s">
        <v>480</v>
      </c>
    </row>
    <row r="150" spans="1:2">
      <c r="A150" s="12" t="s">
        <v>325</v>
      </c>
      <c r="B150" s="11" t="s">
        <v>479</v>
      </c>
    </row>
    <row r="151" spans="1:2">
      <c r="A151" s="12" t="s">
        <v>325</v>
      </c>
      <c r="B151" s="11" t="s">
        <v>478</v>
      </c>
    </row>
    <row r="152" spans="1:2">
      <c r="A152" s="12" t="s">
        <v>325</v>
      </c>
      <c r="B152" s="11" t="s">
        <v>477</v>
      </c>
    </row>
    <row r="153" spans="1:2">
      <c r="A153" s="12" t="s">
        <v>325</v>
      </c>
      <c r="B153" s="11" t="s">
        <v>476</v>
      </c>
    </row>
    <row r="154" spans="1:2">
      <c r="A154" s="12" t="s">
        <v>325</v>
      </c>
      <c r="B154" s="11" t="s">
        <v>475</v>
      </c>
    </row>
    <row r="155" spans="1:2">
      <c r="A155" s="12" t="s">
        <v>325</v>
      </c>
      <c r="B155" s="11" t="s">
        <v>474</v>
      </c>
    </row>
    <row r="156" spans="1:2">
      <c r="A156" s="12" t="s">
        <v>325</v>
      </c>
      <c r="B156" s="11" t="s">
        <v>473</v>
      </c>
    </row>
    <row r="157" spans="1:2">
      <c r="A157" s="12" t="s">
        <v>325</v>
      </c>
      <c r="B157" s="11" t="s">
        <v>472</v>
      </c>
    </row>
    <row r="158" spans="1:2">
      <c r="A158" s="12" t="s">
        <v>325</v>
      </c>
      <c r="B158" s="11" t="s">
        <v>471</v>
      </c>
    </row>
    <row r="159" spans="1:2">
      <c r="A159" s="12" t="s">
        <v>325</v>
      </c>
      <c r="B159" s="11" t="s">
        <v>470</v>
      </c>
    </row>
    <row r="160" spans="1:2">
      <c r="A160" s="12" t="s">
        <v>325</v>
      </c>
      <c r="B160" s="11" t="s">
        <v>469</v>
      </c>
    </row>
    <row r="161" spans="1:2">
      <c r="A161" s="12" t="s">
        <v>325</v>
      </c>
      <c r="B161" s="11" t="s">
        <v>468</v>
      </c>
    </row>
    <row r="162" spans="1:2">
      <c r="A162" s="12" t="s">
        <v>325</v>
      </c>
      <c r="B162" s="11" t="s">
        <v>467</v>
      </c>
    </row>
    <row r="163" spans="1:2">
      <c r="A163" s="12" t="s">
        <v>325</v>
      </c>
      <c r="B163" s="11" t="s">
        <v>466</v>
      </c>
    </row>
    <row r="164" spans="1:2">
      <c r="A164" s="12" t="s">
        <v>325</v>
      </c>
      <c r="B164" s="11" t="s">
        <v>465</v>
      </c>
    </row>
    <row r="165" spans="1:2">
      <c r="A165" s="12" t="s">
        <v>325</v>
      </c>
      <c r="B165" s="11" t="s">
        <v>464</v>
      </c>
    </row>
    <row r="166" spans="1:2">
      <c r="A166" s="12" t="s">
        <v>325</v>
      </c>
      <c r="B166" s="11" t="s">
        <v>463</v>
      </c>
    </row>
    <row r="167" spans="1:2">
      <c r="A167" s="12" t="s">
        <v>325</v>
      </c>
      <c r="B167" s="11" t="s">
        <v>462</v>
      </c>
    </row>
    <row r="168" spans="1:2">
      <c r="A168" s="12" t="s">
        <v>325</v>
      </c>
      <c r="B168" s="11" t="s">
        <v>461</v>
      </c>
    </row>
    <row r="169" spans="1:2">
      <c r="A169" s="12" t="s">
        <v>325</v>
      </c>
      <c r="B169" s="11" t="s">
        <v>460</v>
      </c>
    </row>
    <row r="170" spans="1:2">
      <c r="A170" s="12" t="s">
        <v>325</v>
      </c>
      <c r="B170" s="11" t="s">
        <v>459</v>
      </c>
    </row>
    <row r="171" spans="1:2">
      <c r="A171" s="12" t="s">
        <v>325</v>
      </c>
      <c r="B171" s="11" t="s">
        <v>458</v>
      </c>
    </row>
    <row r="172" spans="1:2">
      <c r="A172" s="12" t="s">
        <v>325</v>
      </c>
      <c r="B172" s="11" t="s">
        <v>457</v>
      </c>
    </row>
    <row r="173" spans="1:2">
      <c r="A173" s="12" t="s">
        <v>325</v>
      </c>
      <c r="B173" s="11" t="s">
        <v>456</v>
      </c>
    </row>
    <row r="174" spans="1:2">
      <c r="A174" s="12" t="s">
        <v>325</v>
      </c>
      <c r="B174" s="11" t="s">
        <v>455</v>
      </c>
    </row>
    <row r="175" spans="1:2">
      <c r="A175" s="12" t="s">
        <v>325</v>
      </c>
      <c r="B175" s="11" t="s">
        <v>454</v>
      </c>
    </row>
    <row r="176" spans="1:2">
      <c r="A176" s="12" t="s">
        <v>325</v>
      </c>
      <c r="B176" s="11" t="s">
        <v>453</v>
      </c>
    </row>
    <row r="177" spans="1:2">
      <c r="A177" s="12" t="s">
        <v>325</v>
      </c>
      <c r="B177" s="11" t="s">
        <v>452</v>
      </c>
    </row>
    <row r="178" spans="1:2">
      <c r="A178" s="12" t="s">
        <v>325</v>
      </c>
      <c r="B178" s="11" t="s">
        <v>451</v>
      </c>
    </row>
    <row r="179" spans="1:2">
      <c r="A179" s="12" t="s">
        <v>325</v>
      </c>
      <c r="B179" s="11" t="s">
        <v>450</v>
      </c>
    </row>
    <row r="180" spans="1:2">
      <c r="A180" s="12" t="s">
        <v>325</v>
      </c>
      <c r="B180" s="11" t="s">
        <v>449</v>
      </c>
    </row>
    <row r="181" spans="1:2">
      <c r="A181" s="12" t="s">
        <v>325</v>
      </c>
      <c r="B181" s="11" t="s">
        <v>448</v>
      </c>
    </row>
    <row r="182" spans="1:2">
      <c r="A182" s="12" t="s">
        <v>325</v>
      </c>
      <c r="B182" s="11" t="s">
        <v>447</v>
      </c>
    </row>
    <row r="183" spans="1:2">
      <c r="A183" s="12" t="s">
        <v>325</v>
      </c>
      <c r="B183" s="11" t="s">
        <v>446</v>
      </c>
    </row>
    <row r="184" spans="1:2">
      <c r="A184" s="12" t="s">
        <v>325</v>
      </c>
      <c r="B184" s="11" t="s">
        <v>445</v>
      </c>
    </row>
    <row r="185" spans="1:2">
      <c r="A185" s="12" t="s">
        <v>325</v>
      </c>
      <c r="B185" s="11" t="s">
        <v>444</v>
      </c>
    </row>
    <row r="186" spans="1:2">
      <c r="A186" s="12" t="s">
        <v>325</v>
      </c>
      <c r="B186" s="11" t="s">
        <v>443</v>
      </c>
    </row>
    <row r="187" spans="1:2">
      <c r="A187" s="12" t="s">
        <v>325</v>
      </c>
      <c r="B187" s="11" t="s">
        <v>442</v>
      </c>
    </row>
    <row r="188" spans="1:2">
      <c r="A188" s="12" t="s">
        <v>325</v>
      </c>
      <c r="B188" s="11" t="s">
        <v>441</v>
      </c>
    </row>
    <row r="189" spans="1:2">
      <c r="A189" s="12" t="s">
        <v>325</v>
      </c>
      <c r="B189" s="11" t="s">
        <v>440</v>
      </c>
    </row>
    <row r="190" spans="1:2">
      <c r="A190" s="12" t="s">
        <v>325</v>
      </c>
      <c r="B190" s="11" t="s">
        <v>439</v>
      </c>
    </row>
    <row r="191" spans="1:2">
      <c r="A191" s="12" t="s">
        <v>325</v>
      </c>
      <c r="B191" s="11" t="s">
        <v>438</v>
      </c>
    </row>
    <row r="192" spans="1:2">
      <c r="A192" s="12" t="s">
        <v>325</v>
      </c>
      <c r="B192" s="11" t="s">
        <v>437</v>
      </c>
    </row>
    <row r="193" spans="1:2">
      <c r="A193" s="12" t="s">
        <v>325</v>
      </c>
      <c r="B193" s="11" t="s">
        <v>436</v>
      </c>
    </row>
    <row r="194" spans="1:2">
      <c r="A194" s="12" t="s">
        <v>325</v>
      </c>
      <c r="B194" s="11" t="s">
        <v>435</v>
      </c>
    </row>
    <row r="195" spans="1:2">
      <c r="A195" s="12" t="s">
        <v>325</v>
      </c>
      <c r="B195" s="11" t="s">
        <v>434</v>
      </c>
    </row>
    <row r="196" spans="1:2">
      <c r="A196" s="12" t="s">
        <v>325</v>
      </c>
      <c r="B196" s="11" t="s">
        <v>433</v>
      </c>
    </row>
    <row r="197" spans="1:2">
      <c r="A197" s="12" t="s">
        <v>325</v>
      </c>
      <c r="B197" s="11" t="s">
        <v>432</v>
      </c>
    </row>
    <row r="198" spans="1:2">
      <c r="A198" s="12" t="s">
        <v>325</v>
      </c>
      <c r="B198" s="11" t="s">
        <v>431</v>
      </c>
    </row>
    <row r="199" spans="1:2">
      <c r="A199" s="12" t="s">
        <v>325</v>
      </c>
      <c r="B199" s="11" t="s">
        <v>430</v>
      </c>
    </row>
    <row r="200" spans="1:2">
      <c r="A200" s="12" t="s">
        <v>325</v>
      </c>
      <c r="B200" s="11" t="s">
        <v>429</v>
      </c>
    </row>
    <row r="201" spans="1:2">
      <c r="A201" s="12" t="s">
        <v>325</v>
      </c>
      <c r="B201" s="11" t="s">
        <v>428</v>
      </c>
    </row>
    <row r="202" spans="1:2">
      <c r="A202" s="12" t="s">
        <v>325</v>
      </c>
      <c r="B202" s="11" t="s">
        <v>427</v>
      </c>
    </row>
    <row r="203" spans="1:2">
      <c r="A203" s="12" t="s">
        <v>325</v>
      </c>
      <c r="B203" s="11" t="s">
        <v>426</v>
      </c>
    </row>
    <row r="204" spans="1:2">
      <c r="A204" s="12" t="s">
        <v>325</v>
      </c>
      <c r="B204" s="11" t="s">
        <v>425</v>
      </c>
    </row>
    <row r="205" spans="1:2">
      <c r="A205" s="12" t="s">
        <v>325</v>
      </c>
      <c r="B205" s="11" t="s">
        <v>424</v>
      </c>
    </row>
    <row r="206" spans="1:2">
      <c r="A206" s="12" t="s">
        <v>325</v>
      </c>
      <c r="B206" s="11" t="s">
        <v>423</v>
      </c>
    </row>
    <row r="207" spans="1:2">
      <c r="A207" s="12" t="s">
        <v>325</v>
      </c>
      <c r="B207" s="11" t="s">
        <v>422</v>
      </c>
    </row>
    <row r="208" spans="1:2">
      <c r="A208" s="12" t="s">
        <v>325</v>
      </c>
      <c r="B208" s="11" t="s">
        <v>421</v>
      </c>
    </row>
    <row r="209" spans="1:2">
      <c r="A209" s="12" t="s">
        <v>325</v>
      </c>
      <c r="B209" s="11" t="s">
        <v>420</v>
      </c>
    </row>
    <row r="210" spans="1:2">
      <c r="A210" s="12" t="s">
        <v>325</v>
      </c>
      <c r="B210" s="11" t="s">
        <v>419</v>
      </c>
    </row>
    <row r="211" spans="1:2">
      <c r="A211" s="12" t="s">
        <v>325</v>
      </c>
      <c r="B211" s="11" t="s">
        <v>418</v>
      </c>
    </row>
    <row r="212" spans="1:2">
      <c r="A212" s="12" t="s">
        <v>325</v>
      </c>
      <c r="B212" s="11" t="s">
        <v>417</v>
      </c>
    </row>
    <row r="213" spans="1:2">
      <c r="A213" s="12" t="s">
        <v>325</v>
      </c>
      <c r="B213" s="11" t="s">
        <v>416</v>
      </c>
    </row>
    <row r="214" spans="1:2">
      <c r="A214" s="12" t="s">
        <v>325</v>
      </c>
      <c r="B214" s="11" t="s">
        <v>415</v>
      </c>
    </row>
    <row r="215" spans="1:2">
      <c r="A215" s="12" t="s">
        <v>325</v>
      </c>
      <c r="B215" s="11" t="s">
        <v>414</v>
      </c>
    </row>
    <row r="216" spans="1:2">
      <c r="A216" s="12" t="s">
        <v>325</v>
      </c>
      <c r="B216" s="11" t="s">
        <v>413</v>
      </c>
    </row>
    <row r="217" spans="1:2">
      <c r="A217" s="12" t="s">
        <v>325</v>
      </c>
      <c r="B217" s="11" t="s">
        <v>412</v>
      </c>
    </row>
    <row r="218" spans="1:2">
      <c r="A218" s="12" t="s">
        <v>325</v>
      </c>
      <c r="B218" s="11" t="s">
        <v>411</v>
      </c>
    </row>
    <row r="219" spans="1:2">
      <c r="A219" s="12" t="s">
        <v>325</v>
      </c>
      <c r="B219" s="11" t="s">
        <v>410</v>
      </c>
    </row>
    <row r="220" spans="1:2">
      <c r="A220" s="12" t="s">
        <v>325</v>
      </c>
      <c r="B220" s="11" t="s">
        <v>409</v>
      </c>
    </row>
    <row r="221" spans="1:2">
      <c r="A221" s="12" t="s">
        <v>325</v>
      </c>
      <c r="B221" s="11" t="s">
        <v>408</v>
      </c>
    </row>
    <row r="222" spans="1:2">
      <c r="A222" s="12" t="s">
        <v>325</v>
      </c>
      <c r="B222" s="11" t="s">
        <v>407</v>
      </c>
    </row>
    <row r="223" spans="1:2">
      <c r="A223" s="12" t="s">
        <v>325</v>
      </c>
      <c r="B223" s="11" t="s">
        <v>406</v>
      </c>
    </row>
    <row r="224" spans="1:2">
      <c r="A224" s="12" t="s">
        <v>325</v>
      </c>
      <c r="B224" s="11" t="s">
        <v>405</v>
      </c>
    </row>
    <row r="225" spans="1:2">
      <c r="A225" s="12" t="s">
        <v>325</v>
      </c>
      <c r="B225" s="11" t="s">
        <v>404</v>
      </c>
    </row>
    <row r="226" spans="1:2">
      <c r="A226" s="12" t="s">
        <v>325</v>
      </c>
      <c r="B226" s="11" t="s">
        <v>403</v>
      </c>
    </row>
    <row r="227" spans="1:2">
      <c r="A227" s="12" t="s">
        <v>325</v>
      </c>
      <c r="B227" s="11" t="s">
        <v>402</v>
      </c>
    </row>
    <row r="228" spans="1:2">
      <c r="A228" s="12" t="s">
        <v>325</v>
      </c>
      <c r="B228" s="11" t="s">
        <v>401</v>
      </c>
    </row>
    <row r="229" spans="1:2">
      <c r="A229" s="12" t="s">
        <v>325</v>
      </c>
      <c r="B229" s="11" t="s">
        <v>400</v>
      </c>
    </row>
    <row r="230" spans="1:2">
      <c r="A230" s="12" t="s">
        <v>325</v>
      </c>
      <c r="B230" s="11" t="s">
        <v>399</v>
      </c>
    </row>
    <row r="231" spans="1:2">
      <c r="A231" s="12" t="s">
        <v>325</v>
      </c>
      <c r="B231" s="11" t="s">
        <v>398</v>
      </c>
    </row>
    <row r="232" spans="1:2">
      <c r="A232" s="12" t="s">
        <v>325</v>
      </c>
      <c r="B232" s="11" t="s">
        <v>397</v>
      </c>
    </row>
    <row r="233" spans="1:2">
      <c r="A233" s="12" t="s">
        <v>325</v>
      </c>
      <c r="B233" s="11" t="s">
        <v>396</v>
      </c>
    </row>
    <row r="234" spans="1:2">
      <c r="A234" s="12" t="s">
        <v>325</v>
      </c>
      <c r="B234" s="11" t="s">
        <v>395</v>
      </c>
    </row>
    <row r="235" spans="1:2">
      <c r="A235" s="12" t="s">
        <v>325</v>
      </c>
      <c r="B235" s="11" t="s">
        <v>394</v>
      </c>
    </row>
    <row r="236" spans="1:2">
      <c r="A236" s="12" t="s">
        <v>325</v>
      </c>
      <c r="B236" s="11" t="s">
        <v>393</v>
      </c>
    </row>
    <row r="237" spans="1:2">
      <c r="A237" s="12" t="s">
        <v>325</v>
      </c>
      <c r="B237" s="11" t="s">
        <v>392</v>
      </c>
    </row>
    <row r="238" spans="1:2">
      <c r="A238" s="12" t="s">
        <v>325</v>
      </c>
      <c r="B238" s="11" t="s">
        <v>391</v>
      </c>
    </row>
    <row r="239" spans="1:2">
      <c r="A239" s="12" t="s">
        <v>325</v>
      </c>
      <c r="B239" s="11" t="s">
        <v>390</v>
      </c>
    </row>
    <row r="240" spans="1:2">
      <c r="A240" s="12" t="s">
        <v>325</v>
      </c>
      <c r="B240" s="11" t="s">
        <v>389</v>
      </c>
    </row>
    <row r="241" spans="1:2">
      <c r="A241" s="12" t="s">
        <v>325</v>
      </c>
      <c r="B241" s="11" t="s">
        <v>388</v>
      </c>
    </row>
    <row r="242" spans="1:2">
      <c r="A242" s="12" t="s">
        <v>325</v>
      </c>
      <c r="B242" s="11" t="s">
        <v>387</v>
      </c>
    </row>
    <row r="243" spans="1:2">
      <c r="A243" s="12" t="s">
        <v>325</v>
      </c>
      <c r="B243" s="11" t="s">
        <v>386</v>
      </c>
    </row>
    <row r="244" spans="1:2">
      <c r="A244" s="12" t="s">
        <v>325</v>
      </c>
      <c r="B244" s="11" t="s">
        <v>385</v>
      </c>
    </row>
    <row r="245" spans="1:2">
      <c r="A245" s="12" t="s">
        <v>325</v>
      </c>
      <c r="B245" s="11" t="s">
        <v>384</v>
      </c>
    </row>
    <row r="246" spans="1:2">
      <c r="A246" s="12" t="s">
        <v>325</v>
      </c>
      <c r="B246" s="11" t="s">
        <v>383</v>
      </c>
    </row>
    <row r="247" spans="1:2">
      <c r="A247" s="12" t="s">
        <v>325</v>
      </c>
      <c r="B247" s="11" t="s">
        <v>382</v>
      </c>
    </row>
    <row r="248" spans="1:2">
      <c r="A248" s="12" t="s">
        <v>325</v>
      </c>
      <c r="B248" s="11" t="s">
        <v>381</v>
      </c>
    </row>
    <row r="249" spans="1:2">
      <c r="A249" s="12" t="s">
        <v>325</v>
      </c>
      <c r="B249" s="11" t="s">
        <v>380</v>
      </c>
    </row>
    <row r="250" spans="1:2">
      <c r="A250" s="12" t="s">
        <v>325</v>
      </c>
      <c r="B250" s="11" t="s">
        <v>379</v>
      </c>
    </row>
    <row r="251" spans="1:2">
      <c r="A251" s="12" t="s">
        <v>325</v>
      </c>
      <c r="B251" s="11" t="s">
        <v>378</v>
      </c>
    </row>
    <row r="252" spans="1:2">
      <c r="A252" s="12" t="s">
        <v>325</v>
      </c>
      <c r="B252" s="11" t="s">
        <v>377</v>
      </c>
    </row>
    <row r="253" spans="1:2">
      <c r="A253" s="12" t="s">
        <v>325</v>
      </c>
      <c r="B253" s="11" t="s">
        <v>376</v>
      </c>
    </row>
    <row r="254" spans="1:2">
      <c r="A254" s="12" t="s">
        <v>325</v>
      </c>
      <c r="B254" s="11" t="s">
        <v>375</v>
      </c>
    </row>
    <row r="255" spans="1:2">
      <c r="A255" s="12" t="s">
        <v>325</v>
      </c>
      <c r="B255" s="11" t="s">
        <v>374</v>
      </c>
    </row>
    <row r="256" spans="1:2">
      <c r="A256" s="12" t="s">
        <v>325</v>
      </c>
      <c r="B256" s="11" t="s">
        <v>373</v>
      </c>
    </row>
    <row r="257" spans="1:2">
      <c r="A257" s="12" t="s">
        <v>325</v>
      </c>
      <c r="B257" s="11" t="s">
        <v>372</v>
      </c>
    </row>
    <row r="258" spans="1:2">
      <c r="A258" s="12" t="s">
        <v>325</v>
      </c>
      <c r="B258" s="11" t="s">
        <v>371</v>
      </c>
    </row>
    <row r="259" spans="1:2">
      <c r="A259" s="12" t="s">
        <v>325</v>
      </c>
      <c r="B259" s="11" t="s">
        <v>370</v>
      </c>
    </row>
    <row r="260" spans="1:2">
      <c r="A260" s="12" t="s">
        <v>325</v>
      </c>
      <c r="B260" s="11" t="s">
        <v>369</v>
      </c>
    </row>
    <row r="261" spans="1:2">
      <c r="A261" s="12" t="s">
        <v>325</v>
      </c>
      <c r="B261" s="11" t="s">
        <v>368</v>
      </c>
    </row>
    <row r="262" spans="1:2">
      <c r="A262" s="12" t="s">
        <v>325</v>
      </c>
      <c r="B262" s="11" t="s">
        <v>367</v>
      </c>
    </row>
    <row r="263" spans="1:2">
      <c r="A263" s="12" t="s">
        <v>325</v>
      </c>
      <c r="B263" s="11" t="s">
        <v>366</v>
      </c>
    </row>
    <row r="264" spans="1:2">
      <c r="A264" s="12" t="s">
        <v>325</v>
      </c>
      <c r="B264" s="11" t="s">
        <v>365</v>
      </c>
    </row>
    <row r="265" spans="1:2">
      <c r="A265" s="12" t="s">
        <v>325</v>
      </c>
      <c r="B265" s="11" t="s">
        <v>364</v>
      </c>
    </row>
    <row r="266" spans="1:2">
      <c r="A266" s="12" t="s">
        <v>325</v>
      </c>
      <c r="B266" s="11" t="s">
        <v>363</v>
      </c>
    </row>
    <row r="267" spans="1:2">
      <c r="A267" s="12" t="s">
        <v>325</v>
      </c>
      <c r="B267" s="11" t="s">
        <v>362</v>
      </c>
    </row>
    <row r="268" spans="1:2">
      <c r="A268" s="12" t="s">
        <v>325</v>
      </c>
      <c r="B268" s="11" t="s">
        <v>361</v>
      </c>
    </row>
    <row r="269" spans="1:2">
      <c r="A269" s="12" t="s">
        <v>325</v>
      </c>
      <c r="B269" s="11" t="s">
        <v>360</v>
      </c>
    </row>
    <row r="270" spans="1:2">
      <c r="A270" s="12" t="s">
        <v>325</v>
      </c>
      <c r="B270" s="11" t="s">
        <v>359</v>
      </c>
    </row>
    <row r="271" spans="1:2">
      <c r="A271" s="12" t="s">
        <v>325</v>
      </c>
      <c r="B271" s="11" t="s">
        <v>358</v>
      </c>
    </row>
    <row r="272" spans="1:2">
      <c r="A272" s="12" t="s">
        <v>325</v>
      </c>
      <c r="B272" s="11" t="s">
        <v>357</v>
      </c>
    </row>
    <row r="273" spans="1:2">
      <c r="A273" s="12" t="s">
        <v>325</v>
      </c>
      <c r="B273" s="11" t="s">
        <v>356</v>
      </c>
    </row>
    <row r="274" spans="1:2">
      <c r="A274" s="12" t="s">
        <v>325</v>
      </c>
      <c r="B274" s="11" t="s">
        <v>355</v>
      </c>
    </row>
    <row r="275" spans="1:2">
      <c r="A275" s="12" t="s">
        <v>325</v>
      </c>
      <c r="B275" s="11" t="s">
        <v>354</v>
      </c>
    </row>
    <row r="276" spans="1:2">
      <c r="A276" s="12" t="s">
        <v>325</v>
      </c>
      <c r="B276" s="11" t="s">
        <v>353</v>
      </c>
    </row>
    <row r="277" spans="1:2">
      <c r="A277" s="12" t="s">
        <v>325</v>
      </c>
      <c r="B277" s="11" t="s">
        <v>352</v>
      </c>
    </row>
    <row r="278" spans="1:2">
      <c r="A278" s="12" t="s">
        <v>325</v>
      </c>
      <c r="B278" s="11" t="s">
        <v>351</v>
      </c>
    </row>
    <row r="279" spans="1:2">
      <c r="A279" s="12" t="s">
        <v>325</v>
      </c>
      <c r="B279" s="11" t="s">
        <v>350</v>
      </c>
    </row>
    <row r="280" spans="1:2">
      <c r="A280" s="12" t="s">
        <v>325</v>
      </c>
      <c r="B280" s="11" t="s">
        <v>349</v>
      </c>
    </row>
    <row r="281" spans="1:2">
      <c r="A281" s="12" t="s">
        <v>325</v>
      </c>
      <c r="B281" s="11" t="s">
        <v>348</v>
      </c>
    </row>
    <row r="282" spans="1:2">
      <c r="A282" s="12" t="s">
        <v>325</v>
      </c>
      <c r="B282" s="11" t="s">
        <v>347</v>
      </c>
    </row>
    <row r="283" spans="1:2">
      <c r="A283" s="12" t="s">
        <v>325</v>
      </c>
      <c r="B283" s="11" t="s">
        <v>346</v>
      </c>
    </row>
    <row r="284" spans="1:2">
      <c r="A284" s="12" t="s">
        <v>325</v>
      </c>
      <c r="B284" s="11" t="s">
        <v>345</v>
      </c>
    </row>
    <row r="285" spans="1:2">
      <c r="A285" s="12" t="s">
        <v>325</v>
      </c>
      <c r="B285" s="11" t="s">
        <v>344</v>
      </c>
    </row>
    <row r="286" spans="1:2">
      <c r="A286" s="12" t="s">
        <v>325</v>
      </c>
      <c r="B286" s="11" t="s">
        <v>343</v>
      </c>
    </row>
    <row r="287" spans="1:2">
      <c r="A287" s="12" t="s">
        <v>325</v>
      </c>
      <c r="B287" s="11" t="s">
        <v>342</v>
      </c>
    </row>
    <row r="288" spans="1:2">
      <c r="A288" s="12" t="s">
        <v>325</v>
      </c>
      <c r="B288" s="11" t="s">
        <v>341</v>
      </c>
    </row>
    <row r="289" spans="1:2">
      <c r="A289" s="12" t="s">
        <v>325</v>
      </c>
      <c r="B289" s="11" t="s">
        <v>340</v>
      </c>
    </row>
    <row r="290" spans="1:2">
      <c r="A290" s="12" t="s">
        <v>325</v>
      </c>
      <c r="B290" s="11" t="s">
        <v>339</v>
      </c>
    </row>
    <row r="291" spans="1:2">
      <c r="A291" s="12" t="s">
        <v>325</v>
      </c>
      <c r="B291" s="11" t="s">
        <v>338</v>
      </c>
    </row>
    <row r="292" spans="1:2">
      <c r="A292" s="12" t="s">
        <v>325</v>
      </c>
      <c r="B292" s="11" t="s">
        <v>337</v>
      </c>
    </row>
    <row r="293" spans="1:2">
      <c r="A293" s="12" t="s">
        <v>325</v>
      </c>
      <c r="B293" s="11" t="s">
        <v>336</v>
      </c>
    </row>
    <row r="294" spans="1:2">
      <c r="A294" s="12" t="s">
        <v>325</v>
      </c>
      <c r="B294" s="11" t="s">
        <v>335</v>
      </c>
    </row>
    <row r="295" spans="1:2">
      <c r="A295" s="12" t="s">
        <v>325</v>
      </c>
      <c r="B295" s="11" t="s">
        <v>334</v>
      </c>
    </row>
    <row r="296" spans="1:2">
      <c r="A296" s="12" t="s">
        <v>325</v>
      </c>
      <c r="B296" s="11" t="s">
        <v>333</v>
      </c>
    </row>
    <row r="297" spans="1:2">
      <c r="A297" s="12" t="s">
        <v>325</v>
      </c>
      <c r="B297" s="11" t="s">
        <v>332</v>
      </c>
    </row>
    <row r="298" spans="1:2">
      <c r="A298" s="12" t="s">
        <v>325</v>
      </c>
      <c r="B298" s="11" t="s">
        <v>331</v>
      </c>
    </row>
    <row r="299" spans="1:2">
      <c r="A299" s="12" t="s">
        <v>325</v>
      </c>
      <c r="B299" s="11" t="s">
        <v>330</v>
      </c>
    </row>
    <row r="300" spans="1:2">
      <c r="A300" s="12" t="s">
        <v>325</v>
      </c>
      <c r="B300" s="11" t="s">
        <v>329</v>
      </c>
    </row>
    <row r="301" spans="1:2">
      <c r="A301" s="12" t="s">
        <v>325</v>
      </c>
      <c r="B301" s="11" t="s">
        <v>328</v>
      </c>
    </row>
    <row r="302" spans="1:2">
      <c r="A302" s="12" t="s">
        <v>325</v>
      </c>
      <c r="B302" s="11" t="s">
        <v>327</v>
      </c>
    </row>
    <row r="303" spans="1:2">
      <c r="A303" s="12" t="s">
        <v>325</v>
      </c>
      <c r="B303" s="11" t="s">
        <v>326</v>
      </c>
    </row>
    <row r="304" spans="1:2">
      <c r="A304" s="12" t="s">
        <v>325</v>
      </c>
      <c r="B304" s="11" t="s">
        <v>324</v>
      </c>
    </row>
    <row r="305" spans="1:2">
      <c r="A305" s="12" t="s">
        <v>314</v>
      </c>
      <c r="B305" s="11" t="s">
        <v>323</v>
      </c>
    </row>
    <row r="306" spans="1:2">
      <c r="A306" s="12" t="s">
        <v>314</v>
      </c>
      <c r="B306" s="11" t="s">
        <v>322</v>
      </c>
    </row>
    <row r="307" spans="1:2">
      <c r="A307" s="12" t="s">
        <v>314</v>
      </c>
      <c r="B307" s="11" t="s">
        <v>321</v>
      </c>
    </row>
    <row r="308" spans="1:2">
      <c r="A308" s="12" t="s">
        <v>314</v>
      </c>
      <c r="B308" s="11" t="s">
        <v>320</v>
      </c>
    </row>
    <row r="309" spans="1:2">
      <c r="A309" s="12" t="s">
        <v>314</v>
      </c>
      <c r="B309" s="11" t="s">
        <v>319</v>
      </c>
    </row>
    <row r="310" spans="1:2">
      <c r="A310" s="12" t="s">
        <v>314</v>
      </c>
      <c r="B310" s="11" t="s">
        <v>318</v>
      </c>
    </row>
    <row r="311" spans="1:2">
      <c r="A311" s="12" t="s">
        <v>314</v>
      </c>
      <c r="B311" s="11" t="s">
        <v>317</v>
      </c>
    </row>
    <row r="312" spans="1:2">
      <c r="A312" s="12" t="s">
        <v>314</v>
      </c>
      <c r="B312" s="11" t="s">
        <v>316</v>
      </c>
    </row>
    <row r="313" spans="1:2">
      <c r="A313" s="12" t="s">
        <v>314</v>
      </c>
      <c r="B313" s="11" t="s">
        <v>315</v>
      </c>
    </row>
    <row r="314" spans="1:2">
      <c r="A314" s="12" t="s">
        <v>314</v>
      </c>
      <c r="B314" s="11" t="s">
        <v>313</v>
      </c>
    </row>
    <row r="315" spans="1:2">
      <c r="A315" s="12" t="s">
        <v>287</v>
      </c>
      <c r="B315" s="11" t="s">
        <v>312</v>
      </c>
    </row>
    <row r="316" spans="1:2">
      <c r="A316" s="12" t="s">
        <v>287</v>
      </c>
      <c r="B316" s="11" t="s">
        <v>311</v>
      </c>
    </row>
    <row r="317" spans="1:2">
      <c r="A317" s="12" t="s">
        <v>287</v>
      </c>
      <c r="B317" s="11" t="s">
        <v>310</v>
      </c>
    </row>
    <row r="318" spans="1:2">
      <c r="A318" s="12" t="s">
        <v>287</v>
      </c>
      <c r="B318" s="11" t="s">
        <v>309</v>
      </c>
    </row>
    <row r="319" spans="1:2">
      <c r="A319" s="12" t="s">
        <v>287</v>
      </c>
      <c r="B319" s="11" t="s">
        <v>308</v>
      </c>
    </row>
    <row r="320" spans="1:2">
      <c r="A320" s="12" t="s">
        <v>287</v>
      </c>
      <c r="B320" s="11" t="s">
        <v>307</v>
      </c>
    </row>
    <row r="321" spans="1:2">
      <c r="A321" s="12" t="s">
        <v>287</v>
      </c>
      <c r="B321" s="11" t="s">
        <v>306</v>
      </c>
    </row>
    <row r="322" spans="1:2">
      <c r="A322" s="12" t="s">
        <v>287</v>
      </c>
      <c r="B322" s="11" t="s">
        <v>305</v>
      </c>
    </row>
    <row r="323" spans="1:2">
      <c r="A323" s="12" t="s">
        <v>287</v>
      </c>
      <c r="B323" s="11" t="s">
        <v>304</v>
      </c>
    </row>
    <row r="324" spans="1:2">
      <c r="A324" s="12" t="s">
        <v>287</v>
      </c>
      <c r="B324" s="11" t="s">
        <v>303</v>
      </c>
    </row>
    <row r="325" spans="1:2">
      <c r="A325" s="12" t="s">
        <v>287</v>
      </c>
      <c r="B325" s="11" t="s">
        <v>302</v>
      </c>
    </row>
    <row r="326" spans="1:2">
      <c r="A326" s="12" t="s">
        <v>287</v>
      </c>
      <c r="B326" s="11" t="s">
        <v>301</v>
      </c>
    </row>
    <row r="327" spans="1:2">
      <c r="A327" s="12" t="s">
        <v>287</v>
      </c>
      <c r="B327" s="11" t="s">
        <v>300</v>
      </c>
    </row>
    <row r="328" spans="1:2">
      <c r="A328" s="12" t="s">
        <v>287</v>
      </c>
      <c r="B328" s="11" t="s">
        <v>299</v>
      </c>
    </row>
    <row r="329" spans="1:2">
      <c r="A329" s="12" t="s">
        <v>287</v>
      </c>
      <c r="B329" s="11" t="s">
        <v>298</v>
      </c>
    </row>
    <row r="330" spans="1:2">
      <c r="A330" s="12" t="s">
        <v>287</v>
      </c>
      <c r="B330" s="11" t="s">
        <v>297</v>
      </c>
    </row>
    <row r="331" spans="1:2">
      <c r="A331" s="12" t="s">
        <v>287</v>
      </c>
      <c r="B331" s="11" t="s">
        <v>296</v>
      </c>
    </row>
    <row r="332" spans="1:2">
      <c r="A332" s="12" t="s">
        <v>287</v>
      </c>
      <c r="B332" s="11" t="s">
        <v>295</v>
      </c>
    </row>
    <row r="333" spans="1:2">
      <c r="A333" s="12" t="s">
        <v>287</v>
      </c>
      <c r="B333" s="11" t="s">
        <v>294</v>
      </c>
    </row>
    <row r="334" spans="1:2">
      <c r="A334" s="12" t="s">
        <v>287</v>
      </c>
      <c r="B334" s="11" t="s">
        <v>293</v>
      </c>
    </row>
    <row r="335" spans="1:2">
      <c r="A335" s="12" t="s">
        <v>287</v>
      </c>
      <c r="B335" s="11" t="s">
        <v>292</v>
      </c>
    </row>
    <row r="336" spans="1:2">
      <c r="A336" s="12" t="s">
        <v>287</v>
      </c>
      <c r="B336" s="11" t="s">
        <v>291</v>
      </c>
    </row>
    <row r="337" spans="1:2">
      <c r="A337" s="12" t="s">
        <v>287</v>
      </c>
      <c r="B337" s="11" t="s">
        <v>290</v>
      </c>
    </row>
    <row r="338" spans="1:2">
      <c r="A338" s="12" t="s">
        <v>287</v>
      </c>
      <c r="B338" s="11" t="s">
        <v>289</v>
      </c>
    </row>
    <row r="339" spans="1:2">
      <c r="A339" s="12" t="s">
        <v>287</v>
      </c>
      <c r="B339" s="11" t="s">
        <v>288</v>
      </c>
    </row>
    <row r="340" spans="1:2">
      <c r="A340" s="12" t="s">
        <v>287</v>
      </c>
      <c r="B340" s="11" t="s">
        <v>286</v>
      </c>
    </row>
    <row r="341" spans="1:2">
      <c r="A341" s="12" t="s">
        <v>285</v>
      </c>
      <c r="B341" s="11" t="s">
        <v>284</v>
      </c>
    </row>
    <row r="342" spans="1:2">
      <c r="A342" s="12" t="s">
        <v>279</v>
      </c>
      <c r="B342" s="11" t="s">
        <v>283</v>
      </c>
    </row>
    <row r="343" spans="1:2">
      <c r="A343" s="12" t="s">
        <v>279</v>
      </c>
      <c r="B343" s="11" t="s">
        <v>282</v>
      </c>
    </row>
    <row r="344" spans="1:2">
      <c r="A344" s="12" t="s">
        <v>279</v>
      </c>
      <c r="B344" s="11" t="s">
        <v>281</v>
      </c>
    </row>
    <row r="345" spans="1:2">
      <c r="A345" s="12" t="s">
        <v>279</v>
      </c>
      <c r="B345" s="11" t="s">
        <v>280</v>
      </c>
    </row>
    <row r="346" spans="1:2">
      <c r="A346" s="12" t="s">
        <v>279</v>
      </c>
      <c r="B346" s="11" t="s">
        <v>278</v>
      </c>
    </row>
    <row r="347" spans="1:2">
      <c r="A347" s="12" t="s">
        <v>277</v>
      </c>
      <c r="B347" s="11" t="s">
        <v>276</v>
      </c>
    </row>
    <row r="348" spans="1:2">
      <c r="A348" s="12" t="s">
        <v>270</v>
      </c>
      <c r="B348" s="11" t="s">
        <v>275</v>
      </c>
    </row>
    <row r="349" spans="1:2">
      <c r="A349" s="12" t="s">
        <v>270</v>
      </c>
      <c r="B349" s="11" t="s">
        <v>274</v>
      </c>
    </row>
    <row r="350" spans="1:2">
      <c r="A350" s="12" t="s">
        <v>270</v>
      </c>
      <c r="B350" s="11" t="s">
        <v>273</v>
      </c>
    </row>
    <row r="351" spans="1:2">
      <c r="A351" s="12" t="s">
        <v>270</v>
      </c>
      <c r="B351" s="11" t="s">
        <v>272</v>
      </c>
    </row>
    <row r="352" spans="1:2">
      <c r="A352" s="12" t="s">
        <v>270</v>
      </c>
      <c r="B352" s="11" t="s">
        <v>271</v>
      </c>
    </row>
    <row r="353" spans="1:2">
      <c r="A353" s="12" t="s">
        <v>270</v>
      </c>
      <c r="B353" s="11" t="s">
        <v>269</v>
      </c>
    </row>
    <row r="354" spans="1:2">
      <c r="A354" s="12" t="s">
        <v>42</v>
      </c>
      <c r="B354" s="11" t="s">
        <v>268</v>
      </c>
    </row>
    <row r="355" spans="1:2">
      <c r="A355" s="12" t="s">
        <v>42</v>
      </c>
      <c r="B355" s="11" t="s">
        <v>50</v>
      </c>
    </row>
    <row r="356" spans="1:2">
      <c r="A356" s="12" t="s">
        <v>42</v>
      </c>
      <c r="B356" s="11" t="s">
        <v>267</v>
      </c>
    </row>
    <row r="357" spans="1:2">
      <c r="A357" s="12" t="s">
        <v>42</v>
      </c>
      <c r="B357" s="11" t="s">
        <v>266</v>
      </c>
    </row>
    <row r="358" spans="1:2">
      <c r="A358" s="12" t="s">
        <v>42</v>
      </c>
      <c r="B358" s="11" t="s">
        <v>265</v>
      </c>
    </row>
    <row r="359" spans="1:2">
      <c r="A359" s="12" t="s">
        <v>42</v>
      </c>
      <c r="B359" s="11" t="s">
        <v>264</v>
      </c>
    </row>
    <row r="360" spans="1:2">
      <c r="A360" s="12" t="s">
        <v>42</v>
      </c>
      <c r="B360" s="11" t="s">
        <v>263</v>
      </c>
    </row>
    <row r="361" spans="1:2">
      <c r="A361" s="12" t="s">
        <v>42</v>
      </c>
      <c r="B361" s="11" t="s">
        <v>262</v>
      </c>
    </row>
    <row r="362" spans="1:2">
      <c r="A362" s="12" t="s">
        <v>42</v>
      </c>
      <c r="B362" s="11" t="s">
        <v>261</v>
      </c>
    </row>
    <row r="363" spans="1:2">
      <c r="A363" s="12" t="s">
        <v>42</v>
      </c>
      <c r="B363" s="11" t="s">
        <v>260</v>
      </c>
    </row>
    <row r="364" spans="1:2">
      <c r="A364" s="12" t="s">
        <v>42</v>
      </c>
      <c r="B364" s="11" t="s">
        <v>259</v>
      </c>
    </row>
    <row r="365" spans="1:2">
      <c r="A365" s="12" t="s">
        <v>42</v>
      </c>
      <c r="B365" s="11" t="s">
        <v>258</v>
      </c>
    </row>
    <row r="366" spans="1:2">
      <c r="A366" s="12" t="s">
        <v>42</v>
      </c>
      <c r="B366" s="11" t="s">
        <v>257</v>
      </c>
    </row>
    <row r="367" spans="1:2">
      <c r="A367" s="12" t="s">
        <v>42</v>
      </c>
      <c r="B367" s="11" t="s">
        <v>256</v>
      </c>
    </row>
    <row r="368" spans="1:2">
      <c r="A368" s="12" t="s">
        <v>42</v>
      </c>
      <c r="B368" s="11" t="s">
        <v>255</v>
      </c>
    </row>
    <row r="369" spans="1:2">
      <c r="A369" s="12" t="s">
        <v>42</v>
      </c>
      <c r="B369" s="11" t="s">
        <v>254</v>
      </c>
    </row>
    <row r="370" spans="1:2">
      <c r="A370" s="12" t="s">
        <v>42</v>
      </c>
      <c r="B370" s="11" t="s">
        <v>253</v>
      </c>
    </row>
    <row r="371" spans="1:2">
      <c r="A371" s="12" t="s">
        <v>42</v>
      </c>
      <c r="B371" s="11" t="s">
        <v>252</v>
      </c>
    </row>
    <row r="372" spans="1:2">
      <c r="A372" s="12" t="s">
        <v>42</v>
      </c>
      <c r="B372" s="11" t="s">
        <v>251</v>
      </c>
    </row>
    <row r="373" spans="1:2">
      <c r="A373" s="12" t="s">
        <v>42</v>
      </c>
      <c r="B373" s="11" t="s">
        <v>250</v>
      </c>
    </row>
    <row r="374" spans="1:2">
      <c r="A374" s="12" t="s">
        <v>42</v>
      </c>
      <c r="B374" s="11" t="s">
        <v>249</v>
      </c>
    </row>
    <row r="375" spans="1:2">
      <c r="A375" s="12" t="s">
        <v>42</v>
      </c>
      <c r="B375" s="11" t="s">
        <v>248</v>
      </c>
    </row>
    <row r="376" spans="1:2">
      <c r="A376" s="12" t="s">
        <v>42</v>
      </c>
      <c r="B376" s="11" t="s">
        <v>247</v>
      </c>
    </row>
    <row r="377" spans="1:2">
      <c r="A377" s="12" t="s">
        <v>42</v>
      </c>
      <c r="B377" s="11" t="s">
        <v>246</v>
      </c>
    </row>
    <row r="378" spans="1:2">
      <c r="A378" s="12" t="s">
        <v>42</v>
      </c>
      <c r="B378" s="11" t="s">
        <v>245</v>
      </c>
    </row>
    <row r="379" spans="1:2">
      <c r="A379" s="12" t="s">
        <v>42</v>
      </c>
      <c r="B379" s="11" t="s">
        <v>244</v>
      </c>
    </row>
    <row r="380" spans="1:2">
      <c r="A380" s="12" t="s">
        <v>42</v>
      </c>
      <c r="B380" s="11" t="s">
        <v>243</v>
      </c>
    </row>
    <row r="381" spans="1:2">
      <c r="A381" s="12" t="s">
        <v>42</v>
      </c>
      <c r="B381" s="11" t="s">
        <v>242</v>
      </c>
    </row>
    <row r="382" spans="1:2">
      <c r="A382" s="12" t="s">
        <v>42</v>
      </c>
      <c r="B382" s="11" t="s">
        <v>241</v>
      </c>
    </row>
    <row r="383" spans="1:2">
      <c r="A383" s="12" t="s">
        <v>42</v>
      </c>
      <c r="B383" s="11" t="s">
        <v>240</v>
      </c>
    </row>
    <row r="384" spans="1:2">
      <c r="A384" s="12" t="s">
        <v>42</v>
      </c>
      <c r="B384" s="11" t="s">
        <v>239</v>
      </c>
    </row>
    <row r="385" spans="1:2">
      <c r="A385" s="12" t="s">
        <v>42</v>
      </c>
      <c r="B385" s="11" t="s">
        <v>238</v>
      </c>
    </row>
    <row r="386" spans="1:2">
      <c r="A386" s="12" t="s">
        <v>42</v>
      </c>
      <c r="B386" s="11" t="s">
        <v>237</v>
      </c>
    </row>
    <row r="387" spans="1:2">
      <c r="A387" s="12" t="s">
        <v>42</v>
      </c>
      <c r="B387" s="11" t="s">
        <v>236</v>
      </c>
    </row>
    <row r="388" spans="1:2">
      <c r="A388" s="12" t="s">
        <v>42</v>
      </c>
      <c r="B388" s="11" t="s">
        <v>235</v>
      </c>
    </row>
    <row r="389" spans="1:2">
      <c r="A389" s="12" t="s">
        <v>42</v>
      </c>
      <c r="B389" s="11" t="s">
        <v>234</v>
      </c>
    </row>
    <row r="390" spans="1:2">
      <c r="A390" s="12" t="s">
        <v>42</v>
      </c>
      <c r="B390" s="11" t="s">
        <v>233</v>
      </c>
    </row>
    <row r="391" spans="1:2">
      <c r="A391" s="12" t="s">
        <v>42</v>
      </c>
      <c r="B391" s="11" t="s">
        <v>232</v>
      </c>
    </row>
    <row r="392" spans="1:2">
      <c r="A392" s="12" t="s">
        <v>42</v>
      </c>
      <c r="B392" s="11" t="s">
        <v>231</v>
      </c>
    </row>
    <row r="393" spans="1:2">
      <c r="A393" s="12" t="s">
        <v>42</v>
      </c>
      <c r="B393" s="11" t="s">
        <v>230</v>
      </c>
    </row>
    <row r="394" spans="1:2">
      <c r="A394" s="12" t="s">
        <v>42</v>
      </c>
      <c r="B394" s="11" t="s">
        <v>229</v>
      </c>
    </row>
    <row r="395" spans="1:2">
      <c r="A395" s="12" t="s">
        <v>42</v>
      </c>
      <c r="B395" s="11" t="s">
        <v>228</v>
      </c>
    </row>
    <row r="396" spans="1:2">
      <c r="A396" s="12" t="s">
        <v>42</v>
      </c>
      <c r="B396" s="11" t="s">
        <v>227</v>
      </c>
    </row>
    <row r="397" spans="1:2">
      <c r="A397" s="12" t="s">
        <v>42</v>
      </c>
      <c r="B397" s="11" t="s">
        <v>226</v>
      </c>
    </row>
    <row r="398" spans="1:2">
      <c r="A398" s="12" t="s">
        <v>42</v>
      </c>
      <c r="B398" s="11" t="s">
        <v>225</v>
      </c>
    </row>
    <row r="399" spans="1:2">
      <c r="A399" s="12" t="s">
        <v>42</v>
      </c>
      <c r="B399" s="11" t="s">
        <v>224</v>
      </c>
    </row>
    <row r="400" spans="1:2">
      <c r="A400" s="12" t="s">
        <v>42</v>
      </c>
      <c r="B400" s="11" t="s">
        <v>223</v>
      </c>
    </row>
    <row r="401" spans="1:2">
      <c r="A401" s="12" t="s">
        <v>42</v>
      </c>
      <c r="B401" s="11" t="s">
        <v>222</v>
      </c>
    </row>
    <row r="402" spans="1:2">
      <c r="A402" s="12" t="s">
        <v>42</v>
      </c>
      <c r="B402" s="11" t="s">
        <v>221</v>
      </c>
    </row>
    <row r="403" spans="1:2">
      <c r="A403" s="12" t="s">
        <v>42</v>
      </c>
      <c r="B403" s="11" t="s">
        <v>220</v>
      </c>
    </row>
    <row r="404" spans="1:2">
      <c r="A404" s="12" t="s">
        <v>42</v>
      </c>
      <c r="B404" s="11" t="s">
        <v>219</v>
      </c>
    </row>
    <row r="405" spans="1:2">
      <c r="A405" s="12" t="s">
        <v>42</v>
      </c>
      <c r="B405" s="11" t="s">
        <v>218</v>
      </c>
    </row>
    <row r="406" spans="1:2">
      <c r="A406" s="12" t="s">
        <v>42</v>
      </c>
      <c r="B406" s="11" t="s">
        <v>217</v>
      </c>
    </row>
    <row r="407" spans="1:2">
      <c r="A407" s="12" t="s">
        <v>42</v>
      </c>
      <c r="B407" s="11" t="s">
        <v>216</v>
      </c>
    </row>
    <row r="408" spans="1:2">
      <c r="A408" s="12" t="s">
        <v>42</v>
      </c>
      <c r="B408" s="11" t="s">
        <v>215</v>
      </c>
    </row>
    <row r="409" spans="1:2">
      <c r="A409" s="12" t="s">
        <v>42</v>
      </c>
      <c r="B409" s="11" t="s">
        <v>214</v>
      </c>
    </row>
    <row r="410" spans="1:2">
      <c r="A410" s="12" t="s">
        <v>42</v>
      </c>
      <c r="B410" s="11" t="s">
        <v>213</v>
      </c>
    </row>
    <row r="411" spans="1:2">
      <c r="A411" s="12" t="s">
        <v>42</v>
      </c>
      <c r="B411" s="11" t="s">
        <v>212</v>
      </c>
    </row>
    <row r="412" spans="1:2">
      <c r="A412" s="12" t="s">
        <v>42</v>
      </c>
      <c r="B412" s="11" t="s">
        <v>211</v>
      </c>
    </row>
    <row r="413" spans="1:2">
      <c r="A413" s="12" t="s">
        <v>42</v>
      </c>
      <c r="B413" s="11" t="s">
        <v>210</v>
      </c>
    </row>
    <row r="414" spans="1:2">
      <c r="A414" s="12" t="s">
        <v>42</v>
      </c>
      <c r="B414" s="11" t="s">
        <v>209</v>
      </c>
    </row>
    <row r="415" spans="1:2">
      <c r="A415" s="12" t="s">
        <v>42</v>
      </c>
      <c r="B415" s="11" t="s">
        <v>208</v>
      </c>
    </row>
    <row r="416" spans="1:2">
      <c r="A416" s="12" t="s">
        <v>42</v>
      </c>
      <c r="B416" s="11" t="s">
        <v>207</v>
      </c>
    </row>
    <row r="417" spans="1:2">
      <c r="A417" s="12" t="s">
        <v>42</v>
      </c>
      <c r="B417" s="11" t="s">
        <v>206</v>
      </c>
    </row>
    <row r="418" spans="1:2">
      <c r="A418" s="12" t="s">
        <v>42</v>
      </c>
      <c r="B418" s="11" t="s">
        <v>205</v>
      </c>
    </row>
    <row r="419" spans="1:2">
      <c r="A419" s="12" t="s">
        <v>42</v>
      </c>
      <c r="B419" s="11" t="s">
        <v>204</v>
      </c>
    </row>
    <row r="420" spans="1:2">
      <c r="A420" s="12" t="s">
        <v>42</v>
      </c>
      <c r="B420" s="11" t="s">
        <v>203</v>
      </c>
    </row>
    <row r="421" spans="1:2">
      <c r="A421" s="12" t="s">
        <v>42</v>
      </c>
      <c r="B421" s="11" t="s">
        <v>202</v>
      </c>
    </row>
    <row r="422" spans="1:2">
      <c r="A422" s="12" t="s">
        <v>42</v>
      </c>
      <c r="B422" s="11" t="s">
        <v>201</v>
      </c>
    </row>
    <row r="423" spans="1:2">
      <c r="A423" s="12" t="s">
        <v>42</v>
      </c>
      <c r="B423" s="11" t="s">
        <v>200</v>
      </c>
    </row>
    <row r="424" spans="1:2">
      <c r="A424" s="12" t="s">
        <v>42</v>
      </c>
      <c r="B424" s="11" t="s">
        <v>199</v>
      </c>
    </row>
    <row r="425" spans="1:2">
      <c r="A425" s="12" t="s">
        <v>42</v>
      </c>
      <c r="B425" s="11" t="s">
        <v>198</v>
      </c>
    </row>
    <row r="426" spans="1:2">
      <c r="A426" s="12" t="s">
        <v>42</v>
      </c>
      <c r="B426" s="11" t="s">
        <v>197</v>
      </c>
    </row>
    <row r="427" spans="1:2">
      <c r="A427" s="12" t="s">
        <v>42</v>
      </c>
      <c r="B427" s="11" t="s">
        <v>196</v>
      </c>
    </row>
    <row r="428" spans="1:2">
      <c r="A428" s="12" t="s">
        <v>42</v>
      </c>
      <c r="B428" s="11" t="s">
        <v>195</v>
      </c>
    </row>
    <row r="429" spans="1:2">
      <c r="A429" s="12" t="s">
        <v>42</v>
      </c>
      <c r="B429" s="11" t="s">
        <v>194</v>
      </c>
    </row>
    <row r="430" spans="1:2">
      <c r="A430" s="12" t="s">
        <v>42</v>
      </c>
      <c r="B430" s="11" t="s">
        <v>193</v>
      </c>
    </row>
    <row r="431" spans="1:2">
      <c r="A431" s="12" t="s">
        <v>42</v>
      </c>
      <c r="B431" s="11" t="s">
        <v>192</v>
      </c>
    </row>
    <row r="432" spans="1:2">
      <c r="A432" s="12" t="s">
        <v>42</v>
      </c>
      <c r="B432" s="11" t="s">
        <v>191</v>
      </c>
    </row>
    <row r="433" spans="1:2">
      <c r="A433" s="12" t="s">
        <v>42</v>
      </c>
      <c r="B433" s="11" t="s">
        <v>190</v>
      </c>
    </row>
    <row r="434" spans="1:2">
      <c r="A434" s="12" t="s">
        <v>42</v>
      </c>
      <c r="B434" s="11" t="s">
        <v>189</v>
      </c>
    </row>
    <row r="435" spans="1:2">
      <c r="A435" s="12" t="s">
        <v>42</v>
      </c>
      <c r="B435" s="11" t="s">
        <v>188</v>
      </c>
    </row>
    <row r="436" spans="1:2">
      <c r="A436" s="12" t="s">
        <v>42</v>
      </c>
      <c r="B436" s="11" t="s">
        <v>187</v>
      </c>
    </row>
    <row r="437" spans="1:2">
      <c r="A437" s="12" t="s">
        <v>42</v>
      </c>
      <c r="B437" s="11" t="s">
        <v>186</v>
      </c>
    </row>
    <row r="438" spans="1:2">
      <c r="A438" s="12" t="s">
        <v>42</v>
      </c>
      <c r="B438" s="11" t="s">
        <v>185</v>
      </c>
    </row>
    <row r="439" spans="1:2">
      <c r="A439" s="12" t="s">
        <v>42</v>
      </c>
      <c r="B439" s="11" t="s">
        <v>184</v>
      </c>
    </row>
    <row r="440" spans="1:2">
      <c r="A440" s="12" t="s">
        <v>42</v>
      </c>
      <c r="B440" s="11" t="s">
        <v>183</v>
      </c>
    </row>
    <row r="441" spans="1:2">
      <c r="A441" s="12" t="s">
        <v>42</v>
      </c>
      <c r="B441" s="11" t="s">
        <v>182</v>
      </c>
    </row>
    <row r="442" spans="1:2">
      <c r="A442" s="12" t="s">
        <v>42</v>
      </c>
      <c r="B442" s="11" t="s">
        <v>181</v>
      </c>
    </row>
    <row r="443" spans="1:2">
      <c r="A443" s="12" t="s">
        <v>42</v>
      </c>
      <c r="B443" s="11" t="s">
        <v>180</v>
      </c>
    </row>
    <row r="444" spans="1:2">
      <c r="A444" s="12" t="s">
        <v>42</v>
      </c>
      <c r="B444" s="11" t="s">
        <v>179</v>
      </c>
    </row>
    <row r="445" spans="1:2">
      <c r="A445" s="12" t="s">
        <v>42</v>
      </c>
      <c r="B445" s="11" t="s">
        <v>178</v>
      </c>
    </row>
    <row r="446" spans="1:2">
      <c r="A446" s="12" t="s">
        <v>42</v>
      </c>
      <c r="B446" s="11" t="s">
        <v>177</v>
      </c>
    </row>
    <row r="447" spans="1:2">
      <c r="A447" s="12" t="s">
        <v>42</v>
      </c>
      <c r="B447" s="11" t="s">
        <v>176</v>
      </c>
    </row>
    <row r="448" spans="1:2">
      <c r="A448" s="12" t="s">
        <v>42</v>
      </c>
      <c r="B448" s="11" t="s">
        <v>175</v>
      </c>
    </row>
    <row r="449" spans="1:2">
      <c r="A449" s="12" t="s">
        <v>42</v>
      </c>
      <c r="B449" s="11" t="s">
        <v>174</v>
      </c>
    </row>
    <row r="450" spans="1:2">
      <c r="A450" s="12" t="s">
        <v>42</v>
      </c>
      <c r="B450" s="11" t="s">
        <v>173</v>
      </c>
    </row>
    <row r="451" spans="1:2">
      <c r="A451" s="12" t="s">
        <v>42</v>
      </c>
      <c r="B451" s="11" t="s">
        <v>172</v>
      </c>
    </row>
    <row r="452" spans="1:2">
      <c r="A452" s="12" t="s">
        <v>42</v>
      </c>
      <c r="B452" s="11" t="s">
        <v>171</v>
      </c>
    </row>
    <row r="453" spans="1:2">
      <c r="A453" s="12" t="s">
        <v>42</v>
      </c>
      <c r="B453" s="11" t="s">
        <v>170</v>
      </c>
    </row>
    <row r="454" spans="1:2">
      <c r="A454" s="12" t="s">
        <v>42</v>
      </c>
      <c r="B454" s="11" t="s">
        <v>169</v>
      </c>
    </row>
    <row r="455" spans="1:2">
      <c r="A455" s="12" t="s">
        <v>42</v>
      </c>
      <c r="B455" s="11" t="s">
        <v>168</v>
      </c>
    </row>
    <row r="456" spans="1:2">
      <c r="A456" s="12" t="s">
        <v>42</v>
      </c>
      <c r="B456" s="11" t="s">
        <v>167</v>
      </c>
    </row>
    <row r="457" spans="1:2">
      <c r="A457" s="12" t="s">
        <v>42</v>
      </c>
      <c r="B457" s="11" t="s">
        <v>166</v>
      </c>
    </row>
    <row r="458" spans="1:2">
      <c r="A458" s="12" t="s">
        <v>42</v>
      </c>
      <c r="B458" s="11" t="s">
        <v>165</v>
      </c>
    </row>
    <row r="459" spans="1:2">
      <c r="A459" s="12" t="s">
        <v>42</v>
      </c>
      <c r="B459" s="11" t="s">
        <v>164</v>
      </c>
    </row>
    <row r="460" spans="1:2">
      <c r="A460" s="12" t="s">
        <v>42</v>
      </c>
      <c r="B460" s="11" t="s">
        <v>163</v>
      </c>
    </row>
    <row r="461" spans="1:2">
      <c r="A461" s="12" t="s">
        <v>42</v>
      </c>
      <c r="B461" s="11" t="s">
        <v>162</v>
      </c>
    </row>
    <row r="462" spans="1:2">
      <c r="A462" s="12" t="s">
        <v>42</v>
      </c>
      <c r="B462" s="11" t="s">
        <v>161</v>
      </c>
    </row>
    <row r="463" spans="1:2">
      <c r="A463" s="12" t="s">
        <v>42</v>
      </c>
      <c r="B463" s="11" t="s">
        <v>160</v>
      </c>
    </row>
    <row r="464" spans="1:2">
      <c r="A464" s="12" t="s">
        <v>42</v>
      </c>
      <c r="B464" s="11" t="s">
        <v>159</v>
      </c>
    </row>
    <row r="465" spans="1:2">
      <c r="A465" s="12" t="s">
        <v>42</v>
      </c>
      <c r="B465" s="11" t="s">
        <v>158</v>
      </c>
    </row>
    <row r="466" spans="1:2">
      <c r="A466" s="12" t="s">
        <v>42</v>
      </c>
      <c r="B466" s="11" t="s">
        <v>157</v>
      </c>
    </row>
    <row r="467" spans="1:2">
      <c r="A467" s="12" t="s">
        <v>42</v>
      </c>
      <c r="B467" s="11" t="s">
        <v>156</v>
      </c>
    </row>
    <row r="468" spans="1:2">
      <c r="A468" s="12" t="s">
        <v>42</v>
      </c>
      <c r="B468" s="11" t="s">
        <v>155</v>
      </c>
    </row>
    <row r="469" spans="1:2">
      <c r="A469" s="12" t="s">
        <v>42</v>
      </c>
      <c r="B469" s="11" t="s">
        <v>154</v>
      </c>
    </row>
    <row r="470" spans="1:2">
      <c r="A470" s="12" t="s">
        <v>42</v>
      </c>
      <c r="B470" s="11" t="s">
        <v>153</v>
      </c>
    </row>
    <row r="471" spans="1:2">
      <c r="A471" s="12" t="s">
        <v>42</v>
      </c>
      <c r="B471" s="11" t="s">
        <v>152</v>
      </c>
    </row>
    <row r="472" spans="1:2">
      <c r="A472" s="12" t="s">
        <v>42</v>
      </c>
      <c r="B472" s="11" t="s">
        <v>151</v>
      </c>
    </row>
    <row r="473" spans="1:2">
      <c r="A473" s="12" t="s">
        <v>42</v>
      </c>
      <c r="B473" s="11" t="s">
        <v>150</v>
      </c>
    </row>
    <row r="474" spans="1:2">
      <c r="A474" s="12" t="s">
        <v>42</v>
      </c>
      <c r="B474" s="11" t="s">
        <v>149</v>
      </c>
    </row>
    <row r="475" spans="1:2">
      <c r="A475" s="12" t="s">
        <v>42</v>
      </c>
      <c r="B475" s="11" t="s">
        <v>148</v>
      </c>
    </row>
    <row r="476" spans="1:2">
      <c r="A476" s="12" t="s">
        <v>42</v>
      </c>
      <c r="B476" s="11" t="s">
        <v>147</v>
      </c>
    </row>
    <row r="477" spans="1:2">
      <c r="A477" s="12" t="s">
        <v>42</v>
      </c>
      <c r="B477" s="11" t="s">
        <v>146</v>
      </c>
    </row>
    <row r="478" spans="1:2">
      <c r="A478" s="12" t="s">
        <v>42</v>
      </c>
      <c r="B478" s="11" t="s">
        <v>145</v>
      </c>
    </row>
    <row r="479" spans="1:2">
      <c r="A479" s="12" t="s">
        <v>42</v>
      </c>
      <c r="B479" s="11" t="s">
        <v>144</v>
      </c>
    </row>
    <row r="480" spans="1:2">
      <c r="A480" s="12" t="s">
        <v>42</v>
      </c>
      <c r="B480" s="11" t="s">
        <v>143</v>
      </c>
    </row>
    <row r="481" spans="1:2">
      <c r="A481" s="12" t="s">
        <v>42</v>
      </c>
      <c r="B481" s="11" t="s">
        <v>142</v>
      </c>
    </row>
    <row r="482" spans="1:2">
      <c r="A482" s="12" t="s">
        <v>42</v>
      </c>
      <c r="B482" s="11" t="s">
        <v>141</v>
      </c>
    </row>
    <row r="483" spans="1:2">
      <c r="A483" s="12" t="s">
        <v>42</v>
      </c>
      <c r="B483" s="11" t="s">
        <v>140</v>
      </c>
    </row>
    <row r="484" spans="1:2">
      <c r="A484" s="12" t="s">
        <v>42</v>
      </c>
      <c r="B484" s="11" t="s">
        <v>139</v>
      </c>
    </row>
    <row r="485" spans="1:2">
      <c r="A485" s="12" t="s">
        <v>42</v>
      </c>
      <c r="B485" s="11" t="s">
        <v>138</v>
      </c>
    </row>
    <row r="486" spans="1:2">
      <c r="A486" s="12" t="s">
        <v>42</v>
      </c>
      <c r="B486" s="11" t="s">
        <v>137</v>
      </c>
    </row>
    <row r="487" spans="1:2">
      <c r="A487" s="12" t="s">
        <v>42</v>
      </c>
      <c r="B487" s="11" t="s">
        <v>136</v>
      </c>
    </row>
    <row r="488" spans="1:2">
      <c r="A488" s="12" t="s">
        <v>42</v>
      </c>
      <c r="B488" s="11" t="s">
        <v>135</v>
      </c>
    </row>
    <row r="489" spans="1:2">
      <c r="A489" s="12" t="s">
        <v>42</v>
      </c>
      <c r="B489" s="11" t="s">
        <v>134</v>
      </c>
    </row>
    <row r="490" spans="1:2">
      <c r="A490" s="12" t="s">
        <v>42</v>
      </c>
      <c r="B490" s="11" t="s">
        <v>133</v>
      </c>
    </row>
    <row r="491" spans="1:2">
      <c r="A491" s="12" t="s">
        <v>42</v>
      </c>
      <c r="B491" s="11" t="s">
        <v>132</v>
      </c>
    </row>
    <row r="492" spans="1:2">
      <c r="A492" s="12" t="s">
        <v>42</v>
      </c>
      <c r="B492" s="11" t="s">
        <v>131</v>
      </c>
    </row>
    <row r="493" spans="1:2">
      <c r="A493" s="12" t="s">
        <v>42</v>
      </c>
      <c r="B493" s="11" t="s">
        <v>130</v>
      </c>
    </row>
    <row r="494" spans="1:2">
      <c r="A494" s="12" t="s">
        <v>42</v>
      </c>
      <c r="B494" s="11" t="s">
        <v>129</v>
      </c>
    </row>
    <row r="495" spans="1:2">
      <c r="A495" s="12" t="s">
        <v>42</v>
      </c>
      <c r="B495" s="11" t="s">
        <v>128</v>
      </c>
    </row>
    <row r="496" spans="1:2">
      <c r="A496" s="12" t="s">
        <v>42</v>
      </c>
      <c r="B496" s="11" t="s">
        <v>127</v>
      </c>
    </row>
    <row r="497" spans="1:2">
      <c r="A497" s="12" t="s">
        <v>42</v>
      </c>
      <c r="B497" s="11" t="s">
        <v>126</v>
      </c>
    </row>
    <row r="498" spans="1:2">
      <c r="A498" s="12" t="s">
        <v>42</v>
      </c>
      <c r="B498" s="11" t="s">
        <v>125</v>
      </c>
    </row>
    <row r="499" spans="1:2">
      <c r="A499" s="12" t="s">
        <v>42</v>
      </c>
      <c r="B499" s="11" t="s">
        <v>124</v>
      </c>
    </row>
    <row r="500" spans="1:2">
      <c r="A500" s="12" t="s">
        <v>42</v>
      </c>
      <c r="B500" s="11" t="s">
        <v>123</v>
      </c>
    </row>
    <row r="501" spans="1:2">
      <c r="A501" s="12" t="s">
        <v>42</v>
      </c>
      <c r="B501" s="11" t="s">
        <v>122</v>
      </c>
    </row>
    <row r="502" spans="1:2">
      <c r="A502" s="12" t="s">
        <v>42</v>
      </c>
      <c r="B502" s="11" t="s">
        <v>121</v>
      </c>
    </row>
    <row r="503" spans="1:2">
      <c r="A503" s="12" t="s">
        <v>42</v>
      </c>
      <c r="B503" s="11" t="s">
        <v>120</v>
      </c>
    </row>
    <row r="504" spans="1:2">
      <c r="A504" s="12" t="s">
        <v>42</v>
      </c>
      <c r="B504" s="11" t="s">
        <v>119</v>
      </c>
    </row>
    <row r="505" spans="1:2">
      <c r="A505" s="12" t="s">
        <v>42</v>
      </c>
      <c r="B505" s="11" t="s">
        <v>118</v>
      </c>
    </row>
    <row r="506" spans="1:2">
      <c r="A506" s="12" t="s">
        <v>42</v>
      </c>
      <c r="B506" s="11" t="s">
        <v>117</v>
      </c>
    </row>
    <row r="507" spans="1:2">
      <c r="A507" s="12" t="s">
        <v>42</v>
      </c>
      <c r="B507" s="11" t="s">
        <v>116</v>
      </c>
    </row>
    <row r="508" spans="1:2">
      <c r="A508" s="12" t="s">
        <v>42</v>
      </c>
      <c r="B508" s="11" t="s">
        <v>115</v>
      </c>
    </row>
    <row r="509" spans="1:2">
      <c r="A509" s="12" t="s">
        <v>42</v>
      </c>
      <c r="B509" s="11" t="s">
        <v>114</v>
      </c>
    </row>
    <row r="510" spans="1:2">
      <c r="A510" s="12" t="s">
        <v>42</v>
      </c>
      <c r="B510" s="11" t="s">
        <v>113</v>
      </c>
    </row>
    <row r="511" spans="1:2">
      <c r="A511" s="12" t="s">
        <v>42</v>
      </c>
      <c r="B511" s="11" t="s">
        <v>112</v>
      </c>
    </row>
    <row r="512" spans="1:2">
      <c r="A512" s="12" t="s">
        <v>42</v>
      </c>
      <c r="B512" s="11" t="s">
        <v>111</v>
      </c>
    </row>
    <row r="513" spans="1:2">
      <c r="A513" s="12" t="s">
        <v>42</v>
      </c>
      <c r="B513" s="11" t="s">
        <v>110</v>
      </c>
    </row>
    <row r="514" spans="1:2">
      <c r="A514" s="12" t="s">
        <v>42</v>
      </c>
      <c r="B514" s="11" t="s">
        <v>109</v>
      </c>
    </row>
    <row r="515" spans="1:2">
      <c r="A515" s="12" t="s">
        <v>42</v>
      </c>
      <c r="B515" s="11" t="s">
        <v>108</v>
      </c>
    </row>
    <row r="516" spans="1:2">
      <c r="A516" s="12" t="s">
        <v>42</v>
      </c>
      <c r="B516" s="11" t="s">
        <v>107</v>
      </c>
    </row>
    <row r="517" spans="1:2">
      <c r="A517" s="12" t="s">
        <v>42</v>
      </c>
      <c r="B517" s="11" t="s">
        <v>106</v>
      </c>
    </row>
    <row r="518" spans="1:2">
      <c r="A518" s="12" t="s">
        <v>42</v>
      </c>
      <c r="B518" s="11" t="s">
        <v>105</v>
      </c>
    </row>
    <row r="519" spans="1:2">
      <c r="A519" s="12" t="s">
        <v>42</v>
      </c>
      <c r="B519" s="11" t="s">
        <v>104</v>
      </c>
    </row>
    <row r="520" spans="1:2">
      <c r="A520" s="12" t="s">
        <v>42</v>
      </c>
      <c r="B520" s="11" t="s">
        <v>103</v>
      </c>
    </row>
    <row r="521" spans="1:2">
      <c r="A521" s="12" t="s">
        <v>42</v>
      </c>
      <c r="B521" s="11" t="s">
        <v>102</v>
      </c>
    </row>
    <row r="522" spans="1:2">
      <c r="A522" s="12" t="s">
        <v>42</v>
      </c>
      <c r="B522" s="11" t="s">
        <v>101</v>
      </c>
    </row>
    <row r="523" spans="1:2">
      <c r="A523" s="12" t="s">
        <v>42</v>
      </c>
      <c r="B523" s="11" t="s">
        <v>100</v>
      </c>
    </row>
    <row r="524" spans="1:2">
      <c r="A524" s="12" t="s">
        <v>42</v>
      </c>
      <c r="B524" s="11" t="s">
        <v>99</v>
      </c>
    </row>
    <row r="525" spans="1:2">
      <c r="A525" s="12" t="s">
        <v>42</v>
      </c>
      <c r="B525" s="11" t="s">
        <v>98</v>
      </c>
    </row>
    <row r="526" spans="1:2">
      <c r="A526" s="12" t="s">
        <v>42</v>
      </c>
      <c r="B526" s="11" t="s">
        <v>97</v>
      </c>
    </row>
    <row r="527" spans="1:2">
      <c r="A527" s="12" t="s">
        <v>42</v>
      </c>
      <c r="B527" s="11" t="s">
        <v>96</v>
      </c>
    </row>
    <row r="528" spans="1:2">
      <c r="A528" s="12" t="s">
        <v>42</v>
      </c>
      <c r="B528" s="11" t="s">
        <v>95</v>
      </c>
    </row>
    <row r="529" spans="1:2">
      <c r="A529" s="12" t="s">
        <v>42</v>
      </c>
      <c r="B529" s="11" t="s">
        <v>94</v>
      </c>
    </row>
    <row r="530" spans="1:2">
      <c r="A530" s="12" t="s">
        <v>42</v>
      </c>
      <c r="B530" s="11" t="s">
        <v>93</v>
      </c>
    </row>
    <row r="531" spans="1:2">
      <c r="A531" s="12" t="s">
        <v>42</v>
      </c>
      <c r="B531" s="11" t="s">
        <v>92</v>
      </c>
    </row>
    <row r="532" spans="1:2">
      <c r="A532" s="12" t="s">
        <v>42</v>
      </c>
      <c r="B532" s="11" t="s">
        <v>91</v>
      </c>
    </row>
    <row r="533" spans="1:2">
      <c r="A533" s="12" t="s">
        <v>42</v>
      </c>
      <c r="B533" s="11" t="s">
        <v>90</v>
      </c>
    </row>
    <row r="534" spans="1:2">
      <c r="A534" s="12" t="s">
        <v>42</v>
      </c>
      <c r="B534" s="11" t="s">
        <v>89</v>
      </c>
    </row>
    <row r="535" spans="1:2">
      <c r="A535" s="12" t="s">
        <v>42</v>
      </c>
      <c r="B535" s="11" t="s">
        <v>88</v>
      </c>
    </row>
    <row r="536" spans="1:2">
      <c r="A536" s="12" t="s">
        <v>42</v>
      </c>
      <c r="B536" s="11" t="s">
        <v>87</v>
      </c>
    </row>
    <row r="537" spans="1:2">
      <c r="A537" s="12" t="s">
        <v>42</v>
      </c>
      <c r="B537" s="11" t="s">
        <v>86</v>
      </c>
    </row>
    <row r="538" spans="1:2">
      <c r="A538" s="12" t="s">
        <v>42</v>
      </c>
      <c r="B538" s="11" t="s">
        <v>85</v>
      </c>
    </row>
    <row r="539" spans="1:2">
      <c r="A539" s="12" t="s">
        <v>42</v>
      </c>
      <c r="B539" s="11" t="s">
        <v>84</v>
      </c>
    </row>
    <row r="540" spans="1:2">
      <c r="A540" s="12" t="s">
        <v>42</v>
      </c>
      <c r="B540" s="11" t="s">
        <v>83</v>
      </c>
    </row>
    <row r="541" spans="1:2">
      <c r="A541" s="12" t="s">
        <v>42</v>
      </c>
      <c r="B541" s="11" t="s">
        <v>82</v>
      </c>
    </row>
    <row r="542" spans="1:2">
      <c r="A542" s="12" t="s">
        <v>42</v>
      </c>
      <c r="B542" s="11" t="s">
        <v>81</v>
      </c>
    </row>
    <row r="543" spans="1:2">
      <c r="A543" s="12" t="s">
        <v>42</v>
      </c>
      <c r="B543" s="11" t="s">
        <v>80</v>
      </c>
    </row>
    <row r="544" spans="1:2">
      <c r="A544" s="12" t="s">
        <v>42</v>
      </c>
      <c r="B544" s="11" t="s">
        <v>79</v>
      </c>
    </row>
    <row r="545" spans="1:2">
      <c r="A545" s="12" t="s">
        <v>42</v>
      </c>
      <c r="B545" s="11" t="s">
        <v>78</v>
      </c>
    </row>
    <row r="546" spans="1:2">
      <c r="A546" s="12" t="s">
        <v>42</v>
      </c>
      <c r="B546" s="11" t="s">
        <v>77</v>
      </c>
    </row>
    <row r="547" spans="1:2">
      <c r="A547" s="12" t="s">
        <v>42</v>
      </c>
      <c r="B547" s="11" t="s">
        <v>76</v>
      </c>
    </row>
    <row r="548" spans="1:2">
      <c r="A548" s="12" t="s">
        <v>42</v>
      </c>
      <c r="B548" s="11" t="s">
        <v>75</v>
      </c>
    </row>
    <row r="549" spans="1:2">
      <c r="A549" s="12" t="s">
        <v>42</v>
      </c>
      <c r="B549" s="11" t="s">
        <v>74</v>
      </c>
    </row>
    <row r="550" spans="1:2">
      <c r="A550" s="12" t="s">
        <v>42</v>
      </c>
      <c r="B550" s="11" t="s">
        <v>73</v>
      </c>
    </row>
    <row r="551" spans="1:2">
      <c r="A551" s="12" t="s">
        <v>42</v>
      </c>
      <c r="B551" s="11" t="s">
        <v>72</v>
      </c>
    </row>
    <row r="552" spans="1:2">
      <c r="A552" s="12" t="s">
        <v>42</v>
      </c>
      <c r="B552" s="11" t="s">
        <v>71</v>
      </c>
    </row>
    <row r="553" spans="1:2">
      <c r="A553" s="12" t="s">
        <v>42</v>
      </c>
      <c r="B553" s="11" t="s">
        <v>70</v>
      </c>
    </row>
    <row r="554" spans="1:2">
      <c r="A554" s="12" t="s">
        <v>42</v>
      </c>
      <c r="B554" s="11" t="s">
        <v>69</v>
      </c>
    </row>
    <row r="555" spans="1:2">
      <c r="A555" s="12" t="s">
        <v>42</v>
      </c>
      <c r="B555" s="11" t="s">
        <v>68</v>
      </c>
    </row>
    <row r="556" spans="1:2">
      <c r="A556" s="12" t="s">
        <v>42</v>
      </c>
      <c r="B556" s="11" t="s">
        <v>67</v>
      </c>
    </row>
    <row r="557" spans="1:2">
      <c r="A557" s="12" t="s">
        <v>42</v>
      </c>
      <c r="B557" s="11" t="s">
        <v>66</v>
      </c>
    </row>
    <row r="558" spans="1:2">
      <c r="A558" s="12" t="s">
        <v>42</v>
      </c>
      <c r="B558" s="11" t="s">
        <v>65</v>
      </c>
    </row>
    <row r="559" spans="1:2">
      <c r="A559" s="12" t="s">
        <v>42</v>
      </c>
      <c r="B559" s="11" t="s">
        <v>64</v>
      </c>
    </row>
    <row r="560" spans="1:2">
      <c r="A560" s="12" t="s">
        <v>42</v>
      </c>
      <c r="B560" s="11" t="s">
        <v>63</v>
      </c>
    </row>
    <row r="561" spans="1:2">
      <c r="A561" s="12" t="s">
        <v>42</v>
      </c>
      <c r="B561" s="11" t="s">
        <v>62</v>
      </c>
    </row>
    <row r="562" spans="1:2">
      <c r="A562" s="12" t="s">
        <v>42</v>
      </c>
      <c r="B562" s="11" t="s">
        <v>61</v>
      </c>
    </row>
    <row r="563" spans="1:2">
      <c r="A563" s="12" t="s">
        <v>42</v>
      </c>
      <c r="B563" s="11" t="s">
        <v>60</v>
      </c>
    </row>
    <row r="564" spans="1:2">
      <c r="A564" s="12" t="s">
        <v>42</v>
      </c>
      <c r="B564" s="11" t="s">
        <v>59</v>
      </c>
    </row>
    <row r="565" spans="1:2">
      <c r="A565" s="12" t="s">
        <v>42</v>
      </c>
      <c r="B565" s="11" t="s">
        <v>58</v>
      </c>
    </row>
    <row r="566" spans="1:2">
      <c r="A566" s="12" t="s">
        <v>42</v>
      </c>
      <c r="B566" s="11" t="s">
        <v>57</v>
      </c>
    </row>
    <row r="567" spans="1:2">
      <c r="A567" s="12" t="s">
        <v>42</v>
      </c>
      <c r="B567" s="11" t="s">
        <v>56</v>
      </c>
    </row>
    <row r="568" spans="1:2">
      <c r="A568" s="12" t="s">
        <v>42</v>
      </c>
      <c r="B568" s="11" t="s">
        <v>55</v>
      </c>
    </row>
    <row r="569" spans="1:2">
      <c r="A569" s="12" t="s">
        <v>42</v>
      </c>
      <c r="B569" s="11" t="s">
        <v>54</v>
      </c>
    </row>
    <row r="570" spans="1:2">
      <c r="A570" s="12" t="s">
        <v>42</v>
      </c>
      <c r="B570" s="11" t="s">
        <v>53</v>
      </c>
    </row>
    <row r="571" spans="1:2">
      <c r="A571" s="12" t="s">
        <v>42</v>
      </c>
      <c r="B571" s="11" t="s">
        <v>52</v>
      </c>
    </row>
    <row r="572" spans="1:2">
      <c r="A572" s="12" t="s">
        <v>42</v>
      </c>
      <c r="B572" s="11" t="s">
        <v>51</v>
      </c>
    </row>
    <row r="573" spans="1:2">
      <c r="A573" s="12" t="s">
        <v>42</v>
      </c>
      <c r="B573" s="11" t="s">
        <v>50</v>
      </c>
    </row>
    <row r="574" spans="1:2">
      <c r="A574" s="12" t="s">
        <v>42</v>
      </c>
      <c r="B574" s="11" t="s">
        <v>49</v>
      </c>
    </row>
    <row r="575" spans="1:2">
      <c r="A575" s="12" t="s">
        <v>42</v>
      </c>
      <c r="B575" s="11" t="s">
        <v>48</v>
      </c>
    </row>
    <row r="576" spans="1:2">
      <c r="A576" s="12" t="s">
        <v>42</v>
      </c>
      <c r="B576" s="11" t="s">
        <v>47</v>
      </c>
    </row>
    <row r="577" spans="1:2">
      <c r="A577" s="12" t="s">
        <v>42</v>
      </c>
      <c r="B577" s="11" t="s">
        <v>46</v>
      </c>
    </row>
    <row r="578" spans="1:2">
      <c r="A578" s="12" t="s">
        <v>42</v>
      </c>
      <c r="B578" s="11" t="s">
        <v>45</v>
      </c>
    </row>
    <row r="579" spans="1:2">
      <c r="A579" s="12" t="s">
        <v>42</v>
      </c>
      <c r="B579" s="11" t="s">
        <v>44</v>
      </c>
    </row>
    <row r="580" spans="1:2">
      <c r="A580" s="12" t="s">
        <v>42</v>
      </c>
      <c r="B580" s="11" t="s">
        <v>43</v>
      </c>
    </row>
    <row r="581" spans="1:2">
      <c r="A581" s="12" t="s">
        <v>42</v>
      </c>
      <c r="B581" s="11" t="s">
        <v>41</v>
      </c>
    </row>
    <row r="582" spans="1:2">
      <c r="A582" s="12" t="s">
        <v>40</v>
      </c>
      <c r="B582" s="11" t="s">
        <v>39</v>
      </c>
    </row>
    <row r="583" spans="1:2">
      <c r="A583" s="12" t="s">
        <v>38</v>
      </c>
    </row>
  </sheetData>
  <pageMargins left="0.75" right="0.75" top="1" bottom="1" header="0.5" footer="0.5"/>
  <pageSetup orientation="portrait" horizontalDpi="0" verticalDpi="0"/>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WD Budget Template</vt:lpstr>
      <vt:lpstr>WDSpendCategory by Object Class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Egloff</dc:creator>
  <cp:lastModifiedBy>Sally Egloff</cp:lastModifiedBy>
  <dcterms:created xsi:type="dcterms:W3CDTF">2024-11-21T21:00:00Z</dcterms:created>
  <dcterms:modified xsi:type="dcterms:W3CDTF">2025-01-24T20:11:14Z</dcterms:modified>
</cp:coreProperties>
</file>